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192.168.1.3\files\2100 大学評価\2101 大学評価\大学評価ハンドブック\第04期\2024.04刊行\03様式編\"/>
    </mc:Choice>
  </mc:AlternateContent>
  <xr:revisionPtr revIDLastSave="0" documentId="13_ncr:1_{A6A59B21-A4DB-4B78-B9CA-2A1844A0D654}" xr6:coauthVersionLast="47" xr6:coauthVersionMax="47" xr10:uidLastSave="{00000000-0000-0000-0000-000000000000}"/>
  <bookViews>
    <workbookView xWindow="-120" yWindow="-120" windowWidth="24240" windowHeight="13140" tabRatio="837" xr2:uid="{00000000-000D-0000-FFFF-FFFF00000000}"/>
  </bookViews>
  <sheets>
    <sheet name="表紙" sheetId="125" r:id="rId1"/>
    <sheet name="目次・作成上の注意事項" sheetId="127" r:id="rId2"/>
    <sheet name="1-1資金収支計算書（法人全体）" sheetId="118" r:id="rId3"/>
    <sheet name="1-2資金収支計算書（大学部門）" sheetId="116" r:id="rId4"/>
    <sheet name="2-1事業活動収支計算書（法人全体）" sheetId="128" r:id="rId5"/>
    <sheet name="2-2事業活動収支計算書（大学部門）" sheetId="120" r:id="rId6"/>
    <sheet name="3貸借対照表" sheetId="124" r:id="rId7"/>
  </sheets>
  <definedNames>
    <definedName name="Access_Button" hidden="1">"留意事項_留意事項_List"</definedName>
    <definedName name="AccessDatabase" hidden="1">"B:\山口\自己点検\大学基準協会\留意事項.mdb"</definedName>
    <definedName name="_xlnm.Print_Area" localSheetId="2">'1-1資金収支計算書（法人全体）'!$A$1:$T$180</definedName>
    <definedName name="_xlnm.Print_Area" localSheetId="3">'1-2資金収支計算書（大学部門）'!$A$1:$T$180</definedName>
    <definedName name="_xlnm.Print_Area" localSheetId="4">'2-1事業活動収支計算書（法人全体）'!$A$1:$T$137</definedName>
    <definedName name="_xlnm.Print_Area" localSheetId="5">'2-2事業活動収支計算書（大学部門）'!$A$1:$T$137</definedName>
    <definedName name="_xlnm.Print_Area" localSheetId="6">'3貸借対照表'!$A$1:$T$100</definedName>
    <definedName name="_xlnm.Print_Area" localSheetId="0">表紙!$A$1:$A$16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37" i="128" l="1"/>
  <c r="S137" i="128"/>
  <c r="Q137" i="128"/>
  <c r="P137" i="128"/>
  <c r="N137" i="128"/>
  <c r="M137" i="128"/>
  <c r="K137" i="128"/>
  <c r="J137" i="128"/>
  <c r="G137" i="128"/>
  <c r="T136" i="128"/>
  <c r="S136" i="128"/>
  <c r="Q136" i="128"/>
  <c r="P136" i="128"/>
  <c r="N136" i="128"/>
  <c r="M136" i="128"/>
  <c r="K136" i="128"/>
  <c r="J136" i="128"/>
  <c r="G136" i="128"/>
  <c r="T134" i="128"/>
  <c r="S134" i="128"/>
  <c r="Q134" i="128"/>
  <c r="P134" i="128"/>
  <c r="N134" i="128"/>
  <c r="M134" i="128"/>
  <c r="K134" i="128"/>
  <c r="J134" i="128"/>
  <c r="G134" i="128"/>
  <c r="T133" i="128"/>
  <c r="S133" i="128"/>
  <c r="Q133" i="128"/>
  <c r="P133" i="128"/>
  <c r="N133" i="128"/>
  <c r="M133" i="128"/>
  <c r="K133" i="128"/>
  <c r="J133" i="128"/>
  <c r="G133" i="128"/>
  <c r="T132" i="128"/>
  <c r="S132" i="128"/>
  <c r="Q132" i="128"/>
  <c r="P132" i="128"/>
  <c r="N132" i="128"/>
  <c r="M132" i="128"/>
  <c r="K132" i="128"/>
  <c r="J132" i="128"/>
  <c r="G132" i="128"/>
  <c r="T131" i="128"/>
  <c r="S131" i="128"/>
  <c r="Q131" i="128"/>
  <c r="P131" i="128"/>
  <c r="N131" i="128"/>
  <c r="M131" i="128"/>
  <c r="K131" i="128"/>
  <c r="J131" i="128"/>
  <c r="G131" i="128"/>
  <c r="T130" i="128"/>
  <c r="S130" i="128"/>
  <c r="Q130" i="128"/>
  <c r="P130" i="128"/>
  <c r="N130" i="128"/>
  <c r="M130" i="128"/>
  <c r="K130" i="128"/>
  <c r="J130" i="128"/>
  <c r="G130" i="128"/>
  <c r="T129" i="128"/>
  <c r="S129" i="128"/>
  <c r="Q129" i="128"/>
  <c r="P129" i="128"/>
  <c r="N129" i="128"/>
  <c r="M129" i="128"/>
  <c r="K129" i="128"/>
  <c r="J129" i="128"/>
  <c r="G129" i="128"/>
  <c r="T128" i="128"/>
  <c r="S128" i="128"/>
  <c r="Q128" i="128"/>
  <c r="P128" i="128"/>
  <c r="N128" i="128"/>
  <c r="M128" i="128"/>
  <c r="K128" i="128"/>
  <c r="J128" i="128"/>
  <c r="G128" i="128"/>
  <c r="T127" i="128"/>
  <c r="S127" i="128"/>
  <c r="Q127" i="128"/>
  <c r="P127" i="128"/>
  <c r="N127" i="128"/>
  <c r="M127" i="128"/>
  <c r="K127" i="128"/>
  <c r="J127" i="128"/>
  <c r="G127" i="128"/>
  <c r="R126" i="128"/>
  <c r="T126" i="128" s="1"/>
  <c r="Q126" i="128"/>
  <c r="O126" i="128"/>
  <c r="P126" i="128" s="1"/>
  <c r="L126" i="128"/>
  <c r="N126" i="128" s="1"/>
  <c r="I126" i="128"/>
  <c r="K126" i="128" s="1"/>
  <c r="F126" i="128"/>
  <c r="G126" i="128" s="1"/>
  <c r="O125" i="128"/>
  <c r="L125" i="128"/>
  <c r="N125" i="128" s="1"/>
  <c r="F125" i="128"/>
  <c r="G125" i="128" s="1"/>
  <c r="T121" i="128"/>
  <c r="S121" i="128"/>
  <c r="Q121" i="128"/>
  <c r="P121" i="128"/>
  <c r="N121" i="128"/>
  <c r="M121" i="128"/>
  <c r="K121" i="128"/>
  <c r="J121" i="128"/>
  <c r="G121" i="128"/>
  <c r="T120" i="128"/>
  <c r="S120" i="128"/>
  <c r="Q120" i="128"/>
  <c r="P120" i="128"/>
  <c r="N120" i="128"/>
  <c r="M120" i="128"/>
  <c r="K120" i="128"/>
  <c r="J120" i="128"/>
  <c r="G120" i="128"/>
  <c r="T119" i="128"/>
  <c r="S119" i="128"/>
  <c r="Q119" i="128"/>
  <c r="P119" i="128"/>
  <c r="N119" i="128"/>
  <c r="M119" i="128"/>
  <c r="K119" i="128"/>
  <c r="J119" i="128"/>
  <c r="G119" i="128"/>
  <c r="T118" i="128"/>
  <c r="S118" i="128"/>
  <c r="Q118" i="128"/>
  <c r="P118" i="128"/>
  <c r="N118" i="128"/>
  <c r="M118" i="128"/>
  <c r="K118" i="128"/>
  <c r="J118" i="128"/>
  <c r="G118" i="128"/>
  <c r="T117" i="128"/>
  <c r="S117" i="128"/>
  <c r="Q117" i="128"/>
  <c r="P117" i="128"/>
  <c r="N117" i="128"/>
  <c r="M117" i="128"/>
  <c r="K117" i="128"/>
  <c r="J117" i="128"/>
  <c r="G117" i="128"/>
  <c r="R116" i="128"/>
  <c r="R123" i="128" s="1"/>
  <c r="O116" i="128"/>
  <c r="O123" i="128" s="1"/>
  <c r="L116" i="128"/>
  <c r="M116" i="128" s="1"/>
  <c r="I116" i="128"/>
  <c r="G116" i="128"/>
  <c r="F116" i="128"/>
  <c r="T114" i="128"/>
  <c r="S114" i="128"/>
  <c r="Q114" i="128"/>
  <c r="P114" i="128"/>
  <c r="N114" i="128"/>
  <c r="M114" i="128"/>
  <c r="K114" i="128"/>
  <c r="J114" i="128"/>
  <c r="G114" i="128"/>
  <c r="T113" i="128"/>
  <c r="S113" i="128"/>
  <c r="Q113" i="128"/>
  <c r="P113" i="128"/>
  <c r="N113" i="128"/>
  <c r="M113" i="128"/>
  <c r="K113" i="128"/>
  <c r="J113" i="128"/>
  <c r="G113" i="128"/>
  <c r="T112" i="128"/>
  <c r="S112" i="128"/>
  <c r="Q112" i="128"/>
  <c r="P112" i="128"/>
  <c r="N112" i="128"/>
  <c r="M112" i="128"/>
  <c r="K112" i="128"/>
  <c r="J112" i="128"/>
  <c r="G112" i="128"/>
  <c r="T111" i="128"/>
  <c r="S111" i="128"/>
  <c r="Q111" i="128"/>
  <c r="P111" i="128"/>
  <c r="N111" i="128"/>
  <c r="M111" i="128"/>
  <c r="K111" i="128"/>
  <c r="J111" i="128"/>
  <c r="G111" i="128"/>
  <c r="R110" i="128"/>
  <c r="T110" i="128" s="1"/>
  <c r="O110" i="128"/>
  <c r="L110" i="128"/>
  <c r="M110" i="128" s="1"/>
  <c r="I110" i="128"/>
  <c r="J110" i="128" s="1"/>
  <c r="F110" i="128"/>
  <c r="N110" i="128" s="1"/>
  <c r="T106" i="128"/>
  <c r="S106" i="128"/>
  <c r="Q106" i="128"/>
  <c r="P106" i="128"/>
  <c r="N106" i="128"/>
  <c r="M106" i="128"/>
  <c r="K106" i="128"/>
  <c r="J106" i="128"/>
  <c r="G106" i="128"/>
  <c r="T105" i="128"/>
  <c r="S105" i="128"/>
  <c r="Q105" i="128"/>
  <c r="P105" i="128"/>
  <c r="N105" i="128"/>
  <c r="M105" i="128"/>
  <c r="K105" i="128"/>
  <c r="J105" i="128"/>
  <c r="G105" i="128"/>
  <c r="T104" i="128"/>
  <c r="S104" i="128"/>
  <c r="Q104" i="128"/>
  <c r="P104" i="128"/>
  <c r="N104" i="128"/>
  <c r="M104" i="128"/>
  <c r="K104" i="128"/>
  <c r="J104" i="128"/>
  <c r="G104" i="128"/>
  <c r="T103" i="128"/>
  <c r="S103" i="128"/>
  <c r="Q103" i="128"/>
  <c r="P103" i="128"/>
  <c r="N103" i="128"/>
  <c r="M103" i="128"/>
  <c r="K103" i="128"/>
  <c r="J103" i="128"/>
  <c r="G103" i="128"/>
  <c r="T102" i="128"/>
  <c r="S102" i="128"/>
  <c r="Q102" i="128"/>
  <c r="P102" i="128"/>
  <c r="N102" i="128"/>
  <c r="M102" i="128"/>
  <c r="K102" i="128"/>
  <c r="J102" i="128"/>
  <c r="G102" i="128"/>
  <c r="R101" i="128"/>
  <c r="R108" i="128" s="1"/>
  <c r="O101" i="128"/>
  <c r="P101" i="128" s="1"/>
  <c r="L101" i="128"/>
  <c r="K101" i="128"/>
  <c r="I101" i="128"/>
  <c r="I108" i="128" s="1"/>
  <c r="F101" i="128"/>
  <c r="G101" i="128" s="1"/>
  <c r="T99" i="128"/>
  <c r="S99" i="128"/>
  <c r="Q99" i="128"/>
  <c r="P99" i="128"/>
  <c r="N99" i="128"/>
  <c r="M99" i="128"/>
  <c r="K99" i="128"/>
  <c r="J99" i="128"/>
  <c r="G99" i="128"/>
  <c r="T98" i="128"/>
  <c r="S98" i="128"/>
  <c r="Q98" i="128"/>
  <c r="P98" i="128"/>
  <c r="N98" i="128"/>
  <c r="M98" i="128"/>
  <c r="K98" i="128"/>
  <c r="J98" i="128"/>
  <c r="G98" i="128"/>
  <c r="T97" i="128"/>
  <c r="S97" i="128"/>
  <c r="Q97" i="128"/>
  <c r="P97" i="128"/>
  <c r="N97" i="128"/>
  <c r="M97" i="128"/>
  <c r="K97" i="128"/>
  <c r="J97" i="128"/>
  <c r="G97" i="128"/>
  <c r="R96" i="128"/>
  <c r="S96" i="128" s="1"/>
  <c r="Q96" i="128"/>
  <c r="P96" i="128"/>
  <c r="O96" i="128"/>
  <c r="L96" i="128"/>
  <c r="N96" i="128" s="1"/>
  <c r="I96" i="128"/>
  <c r="G96" i="128"/>
  <c r="F96" i="128"/>
  <c r="T96" i="128" s="1"/>
  <c r="T92" i="128"/>
  <c r="S92" i="128"/>
  <c r="Q92" i="128"/>
  <c r="P92" i="128"/>
  <c r="N92" i="128"/>
  <c r="M92" i="128"/>
  <c r="K92" i="128"/>
  <c r="J92" i="128"/>
  <c r="G92" i="128"/>
  <c r="T90" i="128"/>
  <c r="S90" i="128"/>
  <c r="Q90" i="128"/>
  <c r="P90" i="128"/>
  <c r="N90" i="128"/>
  <c r="M90" i="128"/>
  <c r="K90" i="128"/>
  <c r="J90" i="128"/>
  <c r="G90" i="128"/>
  <c r="T89" i="128"/>
  <c r="S89" i="128"/>
  <c r="Q89" i="128"/>
  <c r="P89" i="128"/>
  <c r="N89" i="128"/>
  <c r="M89" i="128"/>
  <c r="K89" i="128"/>
  <c r="J89" i="128"/>
  <c r="G89" i="128"/>
  <c r="S88" i="128"/>
  <c r="R88" i="128"/>
  <c r="R94" i="128" s="1"/>
  <c r="O88" i="128"/>
  <c r="O94" i="128" s="1"/>
  <c r="L88" i="128"/>
  <c r="I88" i="128"/>
  <c r="I94" i="128" s="1"/>
  <c r="F88" i="128"/>
  <c r="F94" i="128" s="1"/>
  <c r="G94" i="128" s="1"/>
  <c r="T84" i="128"/>
  <c r="S84" i="128"/>
  <c r="Q84" i="128"/>
  <c r="P84" i="128"/>
  <c r="N84" i="128"/>
  <c r="M84" i="128"/>
  <c r="K84" i="128"/>
  <c r="J84" i="128"/>
  <c r="G84" i="128"/>
  <c r="T83" i="128"/>
  <c r="S83" i="128"/>
  <c r="Q83" i="128"/>
  <c r="P83" i="128"/>
  <c r="N83" i="128"/>
  <c r="M83" i="128"/>
  <c r="K83" i="128"/>
  <c r="J83" i="128"/>
  <c r="G83" i="128"/>
  <c r="R82" i="128"/>
  <c r="Q82" i="128"/>
  <c r="O82" i="128"/>
  <c r="P82" i="128" s="1"/>
  <c r="M82" i="128"/>
  <c r="L82" i="128"/>
  <c r="N82" i="128" s="1"/>
  <c r="I82" i="128"/>
  <c r="F82" i="128"/>
  <c r="G82" i="128" s="1"/>
  <c r="T80" i="128"/>
  <c r="S80" i="128"/>
  <c r="Q80" i="128"/>
  <c r="P80" i="128"/>
  <c r="N80" i="128"/>
  <c r="M80" i="128"/>
  <c r="K80" i="128"/>
  <c r="J80" i="128"/>
  <c r="G80" i="128"/>
  <c r="T79" i="128"/>
  <c r="S79" i="128"/>
  <c r="Q79" i="128"/>
  <c r="P79" i="128"/>
  <c r="N79" i="128"/>
  <c r="M79" i="128"/>
  <c r="K79" i="128"/>
  <c r="J79" i="128"/>
  <c r="G79" i="128"/>
  <c r="R78" i="128"/>
  <c r="O78" i="128"/>
  <c r="P78" i="128" s="1"/>
  <c r="L78" i="128"/>
  <c r="M78" i="128" s="1"/>
  <c r="I78" i="128"/>
  <c r="F78" i="128"/>
  <c r="G78" i="128" s="1"/>
  <c r="T74" i="128"/>
  <c r="S74" i="128"/>
  <c r="Q74" i="128"/>
  <c r="P74" i="128"/>
  <c r="N74" i="128"/>
  <c r="M74" i="128"/>
  <c r="K74" i="128"/>
  <c r="J74" i="128"/>
  <c r="G74" i="128"/>
  <c r="T73" i="128"/>
  <c r="S73" i="128"/>
  <c r="Q73" i="128"/>
  <c r="P73" i="128"/>
  <c r="N73" i="128"/>
  <c r="M73" i="128"/>
  <c r="K73" i="128"/>
  <c r="J73" i="128"/>
  <c r="G73" i="128"/>
  <c r="S72" i="128"/>
  <c r="R72" i="128"/>
  <c r="O72" i="128"/>
  <c r="L72" i="128"/>
  <c r="I72" i="128"/>
  <c r="J72" i="128" s="1"/>
  <c r="F72" i="128"/>
  <c r="T72" i="128" s="1"/>
  <c r="T70" i="128"/>
  <c r="S70" i="128"/>
  <c r="Q70" i="128"/>
  <c r="P70" i="128"/>
  <c r="N70" i="128"/>
  <c r="M70" i="128"/>
  <c r="K70" i="128"/>
  <c r="J70" i="128"/>
  <c r="G70" i="128"/>
  <c r="T69" i="128"/>
  <c r="S69" i="128"/>
  <c r="Q69" i="128"/>
  <c r="P69" i="128"/>
  <c r="N69" i="128"/>
  <c r="M69" i="128"/>
  <c r="K69" i="128"/>
  <c r="J69" i="128"/>
  <c r="G69" i="128"/>
  <c r="T68" i="128"/>
  <c r="S68" i="128"/>
  <c r="Q68" i="128"/>
  <c r="P68" i="128"/>
  <c r="N68" i="128"/>
  <c r="M68" i="128"/>
  <c r="K68" i="128"/>
  <c r="J68" i="128"/>
  <c r="G68" i="128"/>
  <c r="T67" i="128"/>
  <c r="S67" i="128"/>
  <c r="Q67" i="128"/>
  <c r="P67" i="128"/>
  <c r="N67" i="128"/>
  <c r="M67" i="128"/>
  <c r="K67" i="128"/>
  <c r="J67" i="128"/>
  <c r="G67" i="128"/>
  <c r="T66" i="128"/>
  <c r="S66" i="128"/>
  <c r="Q66" i="128"/>
  <c r="P66" i="128"/>
  <c r="N66" i="128"/>
  <c r="M66" i="128"/>
  <c r="K66" i="128"/>
  <c r="J66" i="128"/>
  <c r="G66" i="128"/>
  <c r="R65" i="128"/>
  <c r="O65" i="128"/>
  <c r="L65" i="128"/>
  <c r="M65" i="128" s="1"/>
  <c r="J65" i="128"/>
  <c r="I65" i="128"/>
  <c r="F65" i="128"/>
  <c r="T63" i="128"/>
  <c r="S63" i="128"/>
  <c r="Q63" i="128"/>
  <c r="P63" i="128"/>
  <c r="N63" i="128"/>
  <c r="M63" i="128"/>
  <c r="K63" i="128"/>
  <c r="J63" i="128"/>
  <c r="G63" i="128"/>
  <c r="T62" i="128"/>
  <c r="S62" i="128"/>
  <c r="Q62" i="128"/>
  <c r="P62" i="128"/>
  <c r="N62" i="128"/>
  <c r="M62" i="128"/>
  <c r="K62" i="128"/>
  <c r="J62" i="128"/>
  <c r="G62" i="128"/>
  <c r="T61" i="128"/>
  <c r="S61" i="128"/>
  <c r="Q61" i="128"/>
  <c r="P61" i="128"/>
  <c r="N61" i="128"/>
  <c r="M61" i="128"/>
  <c r="K61" i="128"/>
  <c r="J61" i="128"/>
  <c r="G61" i="128"/>
  <c r="T60" i="128"/>
  <c r="S60" i="128"/>
  <c r="Q60" i="128"/>
  <c r="P60" i="128"/>
  <c r="N60" i="128"/>
  <c r="M60" i="128"/>
  <c r="K60" i="128"/>
  <c r="J60" i="128"/>
  <c r="G60" i="128"/>
  <c r="T59" i="128"/>
  <c r="S59" i="128"/>
  <c r="Q59" i="128"/>
  <c r="P59" i="128"/>
  <c r="N59" i="128"/>
  <c r="M59" i="128"/>
  <c r="K59" i="128"/>
  <c r="J59" i="128"/>
  <c r="G59" i="128"/>
  <c r="T58" i="128"/>
  <c r="S58" i="128"/>
  <c r="Q58" i="128"/>
  <c r="P58" i="128"/>
  <c r="N58" i="128"/>
  <c r="M58" i="128"/>
  <c r="K58" i="128"/>
  <c r="J58" i="128"/>
  <c r="G58" i="128"/>
  <c r="T57" i="128"/>
  <c r="S57" i="128"/>
  <c r="Q57" i="128"/>
  <c r="P57" i="128"/>
  <c r="N57" i="128"/>
  <c r="M57" i="128"/>
  <c r="K57" i="128"/>
  <c r="J57" i="128"/>
  <c r="G57" i="128"/>
  <c r="S56" i="128"/>
  <c r="R56" i="128"/>
  <c r="O56" i="128"/>
  <c r="L56" i="128"/>
  <c r="I56" i="128"/>
  <c r="J56" i="128" s="1"/>
  <c r="F56" i="128"/>
  <c r="T56" i="128" s="1"/>
  <c r="T54" i="128"/>
  <c r="S54" i="128"/>
  <c r="Q54" i="128"/>
  <c r="P54" i="128"/>
  <c r="N54" i="128"/>
  <c r="M54" i="128"/>
  <c r="K54" i="128"/>
  <c r="J54" i="128"/>
  <c r="G54" i="128"/>
  <c r="T53" i="128"/>
  <c r="S53" i="128"/>
  <c r="Q53" i="128"/>
  <c r="P53" i="128"/>
  <c r="N53" i="128"/>
  <c r="M53" i="128"/>
  <c r="K53" i="128"/>
  <c r="J53" i="128"/>
  <c r="G53" i="128"/>
  <c r="T52" i="128"/>
  <c r="S52" i="128"/>
  <c r="Q52" i="128"/>
  <c r="P52" i="128"/>
  <c r="N52" i="128"/>
  <c r="M52" i="128"/>
  <c r="K52" i="128"/>
  <c r="J52" i="128"/>
  <c r="G52" i="128"/>
  <c r="T51" i="128"/>
  <c r="S51" i="128"/>
  <c r="Q51" i="128"/>
  <c r="P51" i="128"/>
  <c r="N51" i="128"/>
  <c r="M51" i="128"/>
  <c r="K51" i="128"/>
  <c r="J51" i="128"/>
  <c r="G51" i="128"/>
  <c r="T50" i="128"/>
  <c r="S50" i="128"/>
  <c r="Q50" i="128"/>
  <c r="P50" i="128"/>
  <c r="N50" i="128"/>
  <c r="M50" i="128"/>
  <c r="K50" i="128"/>
  <c r="J50" i="128"/>
  <c r="G50" i="128"/>
  <c r="T49" i="128"/>
  <c r="S49" i="128"/>
  <c r="Q49" i="128"/>
  <c r="P49" i="128"/>
  <c r="N49" i="128"/>
  <c r="M49" i="128"/>
  <c r="K49" i="128"/>
  <c r="J49" i="128"/>
  <c r="G49" i="128"/>
  <c r="R48" i="128"/>
  <c r="R76" i="128" s="1"/>
  <c r="O48" i="128"/>
  <c r="P48" i="128" s="1"/>
  <c r="L48" i="128"/>
  <c r="K48" i="128"/>
  <c r="I48" i="128"/>
  <c r="I76" i="128" s="1"/>
  <c r="F48" i="128"/>
  <c r="G48" i="128" s="1"/>
  <c r="T44" i="128"/>
  <c r="S44" i="128"/>
  <c r="Q44" i="128"/>
  <c r="P44" i="128"/>
  <c r="N44" i="128"/>
  <c r="M44" i="128"/>
  <c r="K44" i="128"/>
  <c r="J44" i="128"/>
  <c r="G44" i="128"/>
  <c r="T43" i="128"/>
  <c r="S43" i="128"/>
  <c r="Q43" i="128"/>
  <c r="P43" i="128"/>
  <c r="N43" i="128"/>
  <c r="M43" i="128"/>
  <c r="K43" i="128"/>
  <c r="J43" i="128"/>
  <c r="G43" i="128"/>
  <c r="T42" i="128"/>
  <c r="S42" i="128"/>
  <c r="Q42" i="128"/>
  <c r="P42" i="128"/>
  <c r="N42" i="128"/>
  <c r="M42" i="128"/>
  <c r="K42" i="128"/>
  <c r="J42" i="128"/>
  <c r="G42" i="128"/>
  <c r="T41" i="128"/>
  <c r="S41" i="128"/>
  <c r="Q41" i="128"/>
  <c r="P41" i="128"/>
  <c r="N41" i="128"/>
  <c r="M41" i="128"/>
  <c r="K41" i="128"/>
  <c r="J41" i="128"/>
  <c r="G41" i="128"/>
  <c r="T40" i="128"/>
  <c r="S40" i="128"/>
  <c r="Q40" i="128"/>
  <c r="P40" i="128"/>
  <c r="N40" i="128"/>
  <c r="M40" i="128"/>
  <c r="K40" i="128"/>
  <c r="J40" i="128"/>
  <c r="G40" i="128"/>
  <c r="R39" i="128"/>
  <c r="S39" i="128" s="1"/>
  <c r="O39" i="128"/>
  <c r="Q39" i="128" s="1"/>
  <c r="L39" i="128"/>
  <c r="I39" i="128"/>
  <c r="G39" i="128"/>
  <c r="F39" i="128"/>
  <c r="T39" i="128" s="1"/>
  <c r="T37" i="128"/>
  <c r="S37" i="128"/>
  <c r="Q37" i="128"/>
  <c r="P37" i="128"/>
  <c r="N37" i="128"/>
  <c r="M37" i="128"/>
  <c r="K37" i="128"/>
  <c r="J37" i="128"/>
  <c r="G37" i="128"/>
  <c r="T36" i="128"/>
  <c r="S36" i="128"/>
  <c r="Q36" i="128"/>
  <c r="P36" i="128"/>
  <c r="N36" i="128"/>
  <c r="M36" i="128"/>
  <c r="K36" i="128"/>
  <c r="J36" i="128"/>
  <c r="G36" i="128"/>
  <c r="T35" i="128"/>
  <c r="S35" i="128"/>
  <c r="Q35" i="128"/>
  <c r="P35" i="128"/>
  <c r="N35" i="128"/>
  <c r="M35" i="128"/>
  <c r="K35" i="128"/>
  <c r="J35" i="128"/>
  <c r="G35" i="128"/>
  <c r="T34" i="128"/>
  <c r="S34" i="128"/>
  <c r="Q34" i="128"/>
  <c r="P34" i="128"/>
  <c r="N34" i="128"/>
  <c r="M34" i="128"/>
  <c r="K34" i="128"/>
  <c r="J34" i="128"/>
  <c r="G34" i="128"/>
  <c r="T33" i="128"/>
  <c r="S33" i="128"/>
  <c r="Q33" i="128"/>
  <c r="P33" i="128"/>
  <c r="N33" i="128"/>
  <c r="M33" i="128"/>
  <c r="K33" i="128"/>
  <c r="J33" i="128"/>
  <c r="G33" i="128"/>
  <c r="R32" i="128"/>
  <c r="S32" i="128" s="1"/>
  <c r="O32" i="128"/>
  <c r="Q32" i="128" s="1"/>
  <c r="L32" i="128"/>
  <c r="I32" i="128"/>
  <c r="J32" i="128" s="1"/>
  <c r="F32" i="128"/>
  <c r="T30" i="128"/>
  <c r="S30" i="128"/>
  <c r="Q30" i="128"/>
  <c r="P30" i="128"/>
  <c r="N30" i="128"/>
  <c r="M30" i="128"/>
  <c r="K30" i="128"/>
  <c r="J30" i="128"/>
  <c r="G30" i="128"/>
  <c r="T29" i="128"/>
  <c r="S29" i="128"/>
  <c r="Q29" i="128"/>
  <c r="P29" i="128"/>
  <c r="N29" i="128"/>
  <c r="M29" i="128"/>
  <c r="K29" i="128"/>
  <c r="J29" i="128"/>
  <c r="G29" i="128"/>
  <c r="T28" i="128"/>
  <c r="S28" i="128"/>
  <c r="Q28" i="128"/>
  <c r="P28" i="128"/>
  <c r="N28" i="128"/>
  <c r="M28" i="128"/>
  <c r="K28" i="128"/>
  <c r="J28" i="128"/>
  <c r="G28" i="128"/>
  <c r="T27" i="128"/>
  <c r="S27" i="128"/>
  <c r="Q27" i="128"/>
  <c r="P27" i="128"/>
  <c r="N27" i="128"/>
  <c r="M27" i="128"/>
  <c r="K27" i="128"/>
  <c r="J27" i="128"/>
  <c r="G27" i="128"/>
  <c r="T26" i="128"/>
  <c r="S26" i="128"/>
  <c r="Q26" i="128"/>
  <c r="P26" i="128"/>
  <c r="N26" i="128"/>
  <c r="M26" i="128"/>
  <c r="K26" i="128"/>
  <c r="J26" i="128"/>
  <c r="G26" i="128"/>
  <c r="R25" i="128"/>
  <c r="O25" i="128"/>
  <c r="L25" i="128"/>
  <c r="M25" i="128" s="1"/>
  <c r="J25" i="128"/>
  <c r="I25" i="128"/>
  <c r="F25" i="128"/>
  <c r="K25" i="128" s="1"/>
  <c r="T23" i="128"/>
  <c r="S23" i="128"/>
  <c r="Q23" i="128"/>
  <c r="P23" i="128"/>
  <c r="N23" i="128"/>
  <c r="M23" i="128"/>
  <c r="K23" i="128"/>
  <c r="J23" i="128"/>
  <c r="G23" i="128"/>
  <c r="T22" i="128"/>
  <c r="S22" i="128"/>
  <c r="Q22" i="128"/>
  <c r="P22" i="128"/>
  <c r="N22" i="128"/>
  <c r="M22" i="128"/>
  <c r="K22" i="128"/>
  <c r="J22" i="128"/>
  <c r="G22" i="128"/>
  <c r="T21" i="128"/>
  <c r="S21" i="128"/>
  <c r="Q21" i="128"/>
  <c r="P21" i="128"/>
  <c r="N21" i="128"/>
  <c r="M21" i="128"/>
  <c r="K21" i="128"/>
  <c r="J21" i="128"/>
  <c r="G21" i="128"/>
  <c r="R20" i="128"/>
  <c r="S20" i="128" s="1"/>
  <c r="O20" i="128"/>
  <c r="P20" i="128" s="1"/>
  <c r="L20" i="128"/>
  <c r="N20" i="128" s="1"/>
  <c r="K20" i="128"/>
  <c r="I20" i="128"/>
  <c r="J20" i="128" s="1"/>
  <c r="F20" i="128"/>
  <c r="T18" i="128"/>
  <c r="S18" i="128"/>
  <c r="Q18" i="128"/>
  <c r="P18" i="128"/>
  <c r="N18" i="128"/>
  <c r="M18" i="128"/>
  <c r="K18" i="128"/>
  <c r="J18" i="128"/>
  <c r="G18" i="128"/>
  <c r="T17" i="128"/>
  <c r="S17" i="128"/>
  <c r="Q17" i="128"/>
  <c r="P17" i="128"/>
  <c r="N17" i="128"/>
  <c r="M17" i="128"/>
  <c r="K17" i="128"/>
  <c r="J17" i="128"/>
  <c r="G17" i="128"/>
  <c r="T16" i="128"/>
  <c r="S16" i="128"/>
  <c r="Q16" i="128"/>
  <c r="P16" i="128"/>
  <c r="N16" i="128"/>
  <c r="M16" i="128"/>
  <c r="K16" i="128"/>
  <c r="J16" i="128"/>
  <c r="G16" i="128"/>
  <c r="T15" i="128"/>
  <c r="S15" i="128"/>
  <c r="Q15" i="128"/>
  <c r="P15" i="128"/>
  <c r="N15" i="128"/>
  <c r="M15" i="128"/>
  <c r="K15" i="128"/>
  <c r="J15" i="128"/>
  <c r="G15" i="128"/>
  <c r="R14" i="128"/>
  <c r="O14" i="128"/>
  <c r="P14" i="128" s="1"/>
  <c r="M14" i="128"/>
  <c r="L14" i="128"/>
  <c r="N14" i="128" s="1"/>
  <c r="I14" i="128"/>
  <c r="J14" i="128" s="1"/>
  <c r="F14" i="128"/>
  <c r="G14" i="128" s="1"/>
  <c r="T12" i="128"/>
  <c r="S12" i="128"/>
  <c r="Q12" i="128"/>
  <c r="P12" i="128"/>
  <c r="N12" i="128"/>
  <c r="M12" i="128"/>
  <c r="K12" i="128"/>
  <c r="J12" i="128"/>
  <c r="G12" i="128"/>
  <c r="T11" i="128"/>
  <c r="S11" i="128"/>
  <c r="Q11" i="128"/>
  <c r="P11" i="128"/>
  <c r="N11" i="128"/>
  <c r="M11" i="128"/>
  <c r="K11" i="128"/>
  <c r="J11" i="128"/>
  <c r="G11" i="128"/>
  <c r="T10" i="128"/>
  <c r="S10" i="128"/>
  <c r="Q10" i="128"/>
  <c r="P10" i="128"/>
  <c r="N10" i="128"/>
  <c r="M10" i="128"/>
  <c r="K10" i="128"/>
  <c r="J10" i="128"/>
  <c r="G10" i="128"/>
  <c r="T9" i="128"/>
  <c r="S9" i="128"/>
  <c r="Q9" i="128"/>
  <c r="P9" i="128"/>
  <c r="N9" i="128"/>
  <c r="M9" i="128"/>
  <c r="K9" i="128"/>
  <c r="J9" i="128"/>
  <c r="G9" i="128"/>
  <c r="T8" i="128"/>
  <c r="S8" i="128"/>
  <c r="Q8" i="128"/>
  <c r="P8" i="128"/>
  <c r="N8" i="128"/>
  <c r="M8" i="128"/>
  <c r="K8" i="128"/>
  <c r="J8" i="128"/>
  <c r="G8" i="128"/>
  <c r="R7" i="128"/>
  <c r="S7" i="128" s="1"/>
  <c r="O7" i="128"/>
  <c r="L7" i="128"/>
  <c r="I7" i="128"/>
  <c r="K7" i="128" s="1"/>
  <c r="G7" i="128"/>
  <c r="F7" i="128"/>
  <c r="T20" i="128" l="1"/>
  <c r="T25" i="128"/>
  <c r="N32" i="128"/>
  <c r="Q56" i="128"/>
  <c r="Q72" i="128"/>
  <c r="K82" i="128"/>
  <c r="Q110" i="128"/>
  <c r="I123" i="128"/>
  <c r="N78" i="128"/>
  <c r="L46" i="128"/>
  <c r="Q14" i="128"/>
  <c r="N65" i="128"/>
  <c r="O46" i="128"/>
  <c r="P7" i="128"/>
  <c r="T14" i="128"/>
  <c r="K39" i="128"/>
  <c r="L76" i="128"/>
  <c r="Q78" i="128"/>
  <c r="K88" i="128"/>
  <c r="L108" i="128"/>
  <c r="P116" i="128"/>
  <c r="Q7" i="128"/>
  <c r="N39" i="128"/>
  <c r="T78" i="128"/>
  <c r="N88" i="128"/>
  <c r="Q116" i="128"/>
  <c r="F46" i="128"/>
  <c r="G46" i="128" s="1"/>
  <c r="T7" i="128"/>
  <c r="N25" i="128"/>
  <c r="T32" i="128"/>
  <c r="P39" i="128"/>
  <c r="S48" i="128"/>
  <c r="Q65" i="128"/>
  <c r="K78" i="128"/>
  <c r="T82" i="128"/>
  <c r="K96" i="128"/>
  <c r="S101" i="128"/>
  <c r="F123" i="128"/>
  <c r="G123" i="128" s="1"/>
  <c r="T116" i="128"/>
  <c r="Q125" i="128"/>
  <c r="Q25" i="128"/>
  <c r="I46" i="128"/>
  <c r="N56" i="128"/>
  <c r="T65" i="128"/>
  <c r="N72" i="128"/>
  <c r="L86" i="128"/>
  <c r="R125" i="128"/>
  <c r="T125" i="128" s="1"/>
  <c r="J76" i="128"/>
  <c r="J108" i="128"/>
  <c r="J94" i="128"/>
  <c r="K94" i="128"/>
  <c r="J123" i="128"/>
  <c r="M76" i="128"/>
  <c r="T94" i="128"/>
  <c r="M108" i="128"/>
  <c r="P46" i="128"/>
  <c r="Q123" i="128"/>
  <c r="P123" i="128"/>
  <c r="S76" i="128"/>
  <c r="Q94" i="128"/>
  <c r="P94" i="128"/>
  <c r="S108" i="128"/>
  <c r="T123" i="128"/>
  <c r="S123" i="128"/>
  <c r="N46" i="128"/>
  <c r="M46" i="128"/>
  <c r="K46" i="128"/>
  <c r="M86" i="128"/>
  <c r="O76" i="128"/>
  <c r="G20" i="128"/>
  <c r="Q20" i="128"/>
  <c r="G25" i="128"/>
  <c r="P25" i="128"/>
  <c r="M32" i="128"/>
  <c r="J39" i="128"/>
  <c r="Q48" i="128"/>
  <c r="M56" i="128"/>
  <c r="G65" i="128"/>
  <c r="P65" i="128"/>
  <c r="M72" i="128"/>
  <c r="F86" i="128"/>
  <c r="G86" i="128" s="1"/>
  <c r="O86" i="128"/>
  <c r="Q88" i="128"/>
  <c r="J96" i="128"/>
  <c r="Q101" i="128"/>
  <c r="G110" i="128"/>
  <c r="P110" i="128"/>
  <c r="N116" i="128"/>
  <c r="M125" i="128"/>
  <c r="M7" i="128"/>
  <c r="N7" i="128"/>
  <c r="K14" i="128"/>
  <c r="S14" i="128"/>
  <c r="J48" i="128"/>
  <c r="J88" i="128"/>
  <c r="J101" i="128"/>
  <c r="F108" i="128"/>
  <c r="G108" i="128" s="1"/>
  <c r="O108" i="128"/>
  <c r="L123" i="128"/>
  <c r="F76" i="128"/>
  <c r="G76" i="128" s="1"/>
  <c r="S25" i="128"/>
  <c r="G32" i="128"/>
  <c r="P32" i="128"/>
  <c r="M39" i="128"/>
  <c r="J46" i="128"/>
  <c r="R46" i="128"/>
  <c r="T48" i="128"/>
  <c r="G56" i="128"/>
  <c r="P56" i="128"/>
  <c r="K65" i="128"/>
  <c r="S65" i="128"/>
  <c r="G72" i="128"/>
  <c r="P72" i="128"/>
  <c r="J78" i="128"/>
  <c r="J82" i="128"/>
  <c r="R86" i="128"/>
  <c r="T88" i="128"/>
  <c r="S94" i="128"/>
  <c r="M96" i="128"/>
  <c r="T101" i="128"/>
  <c r="K110" i="128"/>
  <c r="S110" i="128"/>
  <c r="P125" i="128"/>
  <c r="J126" i="128"/>
  <c r="I86" i="128"/>
  <c r="J7" i="128"/>
  <c r="M20" i="128"/>
  <c r="M48" i="128"/>
  <c r="S78" i="128"/>
  <c r="S82" i="128"/>
  <c r="M88" i="128"/>
  <c r="L94" i="128"/>
  <c r="M101" i="128"/>
  <c r="J116" i="128"/>
  <c r="I125" i="128"/>
  <c r="S126" i="128"/>
  <c r="N48" i="128"/>
  <c r="N101" i="128"/>
  <c r="K116" i="128"/>
  <c r="S116" i="128"/>
  <c r="K32" i="128"/>
  <c r="K56" i="128"/>
  <c r="K72" i="128"/>
  <c r="S125" i="128"/>
  <c r="M126" i="128"/>
  <c r="G88" i="128"/>
  <c r="P88" i="128"/>
  <c r="R87" i="124"/>
  <c r="O87" i="124"/>
  <c r="L87" i="124"/>
  <c r="I87" i="124"/>
  <c r="F87" i="124"/>
  <c r="R39" i="124"/>
  <c r="O39" i="124"/>
  <c r="L39" i="124"/>
  <c r="I39" i="124"/>
  <c r="F39" i="124"/>
  <c r="R116" i="120"/>
  <c r="O116" i="120"/>
  <c r="L116" i="120"/>
  <c r="I116" i="120"/>
  <c r="F116" i="120"/>
  <c r="R101" i="120"/>
  <c r="O101" i="120"/>
  <c r="I101" i="120"/>
  <c r="F101" i="120"/>
  <c r="T108" i="128" l="1"/>
  <c r="K123" i="128"/>
  <c r="Q46" i="128"/>
  <c r="Q76" i="128"/>
  <c r="P76" i="128"/>
  <c r="M123" i="128"/>
  <c r="N123" i="128"/>
  <c r="N86" i="128"/>
  <c r="N108" i="128"/>
  <c r="K86" i="128"/>
  <c r="J86" i="128"/>
  <c r="N94" i="128"/>
  <c r="M94" i="128"/>
  <c r="T46" i="128"/>
  <c r="S46" i="128"/>
  <c r="Q108" i="128"/>
  <c r="P108" i="128"/>
  <c r="P86" i="128"/>
  <c r="Q86" i="128"/>
  <c r="T86" i="128"/>
  <c r="S86" i="128"/>
  <c r="K108" i="128"/>
  <c r="T76" i="128"/>
  <c r="K125" i="128"/>
  <c r="J125" i="128"/>
  <c r="N76" i="128"/>
  <c r="K76" i="128"/>
  <c r="R53" i="118"/>
  <c r="O53" i="118"/>
  <c r="L53" i="118"/>
  <c r="I53" i="118"/>
  <c r="F53" i="118"/>
  <c r="F46" i="118"/>
  <c r="F38" i="118"/>
  <c r="F32" i="118"/>
  <c r="R46" i="118"/>
  <c r="O46" i="118"/>
  <c r="L46" i="118"/>
  <c r="I46" i="118"/>
  <c r="R126" i="120" l="1"/>
  <c r="R125" i="120" s="1"/>
  <c r="O126" i="120"/>
  <c r="O125" i="120" s="1"/>
  <c r="L126" i="120"/>
  <c r="L125" i="120" s="1"/>
  <c r="I126" i="120"/>
  <c r="I125" i="120" s="1"/>
  <c r="F126" i="120"/>
  <c r="F125" i="120" s="1"/>
  <c r="R95" i="124" l="1"/>
  <c r="O95" i="124"/>
  <c r="L95" i="124"/>
  <c r="I95" i="124"/>
  <c r="F95" i="124"/>
  <c r="R63" i="124"/>
  <c r="R62" i="124" s="1"/>
  <c r="O63" i="124"/>
  <c r="O62" i="124" s="1"/>
  <c r="L63" i="124"/>
  <c r="L62" i="124"/>
  <c r="I63" i="124"/>
  <c r="I62" i="124"/>
  <c r="F96" i="120"/>
  <c r="F108" i="120" s="1"/>
  <c r="L101" i="120"/>
  <c r="S137" i="120" l="1"/>
  <c r="S136" i="120"/>
  <c r="S134" i="120"/>
  <c r="S133" i="120"/>
  <c r="S132" i="120"/>
  <c r="S131" i="120"/>
  <c r="S130" i="120"/>
  <c r="S129" i="120"/>
  <c r="S128" i="120"/>
  <c r="S127" i="120"/>
  <c r="S126" i="120"/>
  <c r="S125" i="120"/>
  <c r="S121" i="120"/>
  <c r="S120" i="120"/>
  <c r="S119" i="120"/>
  <c r="S118" i="120"/>
  <c r="S117" i="120"/>
  <c r="S114" i="120"/>
  <c r="S113" i="120"/>
  <c r="S112" i="120"/>
  <c r="S111" i="120"/>
  <c r="S106" i="120"/>
  <c r="S105" i="120"/>
  <c r="S104" i="120"/>
  <c r="S103" i="120"/>
  <c r="S102" i="120"/>
  <c r="S99" i="120"/>
  <c r="S98" i="120"/>
  <c r="S97" i="120"/>
  <c r="S92" i="120"/>
  <c r="S90" i="120"/>
  <c r="S89" i="120"/>
  <c r="S84" i="120"/>
  <c r="S83" i="120"/>
  <c r="S80" i="120"/>
  <c r="S79" i="120"/>
  <c r="S74" i="120"/>
  <c r="S73" i="120"/>
  <c r="S70" i="120"/>
  <c r="S69" i="120"/>
  <c r="S68" i="120"/>
  <c r="S67" i="120"/>
  <c r="S66" i="120"/>
  <c r="S63" i="120"/>
  <c r="S62" i="120"/>
  <c r="S61" i="120"/>
  <c r="S60" i="120"/>
  <c r="S59" i="120"/>
  <c r="S58" i="120"/>
  <c r="S57" i="120"/>
  <c r="S54" i="120"/>
  <c r="S53" i="120"/>
  <c r="S52" i="120"/>
  <c r="S51" i="120"/>
  <c r="S50" i="120"/>
  <c r="S49" i="120"/>
  <c r="S44" i="120"/>
  <c r="S43" i="120"/>
  <c r="S42" i="120"/>
  <c r="S41" i="120"/>
  <c r="S40" i="120"/>
  <c r="S37" i="120"/>
  <c r="S36" i="120"/>
  <c r="S35" i="120"/>
  <c r="S34" i="120"/>
  <c r="S33" i="120"/>
  <c r="S30" i="120"/>
  <c r="S29" i="120"/>
  <c r="S28" i="120"/>
  <c r="S27" i="120"/>
  <c r="S26" i="120"/>
  <c r="S23" i="120"/>
  <c r="S22" i="120"/>
  <c r="S21" i="120"/>
  <c r="S18" i="120"/>
  <c r="S17" i="120"/>
  <c r="S16" i="120"/>
  <c r="S15" i="120"/>
  <c r="S12" i="120"/>
  <c r="S11" i="120"/>
  <c r="S10" i="120"/>
  <c r="S9" i="120"/>
  <c r="S8" i="120"/>
  <c r="P137" i="120"/>
  <c r="P136" i="120"/>
  <c r="P134" i="120"/>
  <c r="P133" i="120"/>
  <c r="P132" i="120"/>
  <c r="P131" i="120"/>
  <c r="P130" i="120"/>
  <c r="P129" i="120"/>
  <c r="P128" i="120"/>
  <c r="P127" i="120"/>
  <c r="P126" i="120"/>
  <c r="P125" i="120"/>
  <c r="P121" i="120"/>
  <c r="P120" i="120"/>
  <c r="P119" i="120"/>
  <c r="P118" i="120"/>
  <c r="P117" i="120"/>
  <c r="P114" i="120"/>
  <c r="P113" i="120"/>
  <c r="P112" i="120"/>
  <c r="P111" i="120"/>
  <c r="P106" i="120"/>
  <c r="P105" i="120"/>
  <c r="P104" i="120"/>
  <c r="P103" i="120"/>
  <c r="P102" i="120"/>
  <c r="P99" i="120"/>
  <c r="P98" i="120"/>
  <c r="P97" i="120"/>
  <c r="P92" i="120"/>
  <c r="P90" i="120"/>
  <c r="P89" i="120"/>
  <c r="P84" i="120"/>
  <c r="P83" i="120"/>
  <c r="P80" i="120"/>
  <c r="P79" i="120"/>
  <c r="P74" i="120"/>
  <c r="P73" i="120"/>
  <c r="P70" i="120"/>
  <c r="P69" i="120"/>
  <c r="P68" i="120"/>
  <c r="P67" i="120"/>
  <c r="P66" i="120"/>
  <c r="P63" i="120"/>
  <c r="P62" i="120"/>
  <c r="P61" i="120"/>
  <c r="P60" i="120"/>
  <c r="P59" i="120"/>
  <c r="P58" i="120"/>
  <c r="P57" i="120"/>
  <c r="P54" i="120"/>
  <c r="P53" i="120"/>
  <c r="P52" i="120"/>
  <c r="P51" i="120"/>
  <c r="P50" i="120"/>
  <c r="P49" i="120"/>
  <c r="P44" i="120"/>
  <c r="P43" i="120"/>
  <c r="P42" i="120"/>
  <c r="P41" i="120"/>
  <c r="P40" i="120"/>
  <c r="P37" i="120"/>
  <c r="P36" i="120"/>
  <c r="P35" i="120"/>
  <c r="P34" i="120"/>
  <c r="P33" i="120"/>
  <c r="P30" i="120"/>
  <c r="P29" i="120"/>
  <c r="P28" i="120"/>
  <c r="P27" i="120"/>
  <c r="P26" i="120"/>
  <c r="P23" i="120"/>
  <c r="P22" i="120"/>
  <c r="P21" i="120"/>
  <c r="P18" i="120"/>
  <c r="P17" i="120"/>
  <c r="P16" i="120"/>
  <c r="P15" i="120"/>
  <c r="P12" i="120"/>
  <c r="P11" i="120"/>
  <c r="P10" i="120"/>
  <c r="P9" i="120"/>
  <c r="P8" i="120"/>
  <c r="M137" i="120"/>
  <c r="M136" i="120"/>
  <c r="M134" i="120"/>
  <c r="M133" i="120"/>
  <c r="M132" i="120"/>
  <c r="M131" i="120"/>
  <c r="M130" i="120"/>
  <c r="M129" i="120"/>
  <c r="M128" i="120"/>
  <c r="M127" i="120"/>
  <c r="M126" i="120"/>
  <c r="M125" i="120"/>
  <c r="M121" i="120"/>
  <c r="M120" i="120"/>
  <c r="M119" i="120"/>
  <c r="M118" i="120"/>
  <c r="M117" i="120"/>
  <c r="M114" i="120"/>
  <c r="M113" i="120"/>
  <c r="M112" i="120"/>
  <c r="M111" i="120"/>
  <c r="M106" i="120"/>
  <c r="M105" i="120"/>
  <c r="M104" i="120"/>
  <c r="M103" i="120"/>
  <c r="M102" i="120"/>
  <c r="M99" i="120"/>
  <c r="M98" i="120"/>
  <c r="M97" i="120"/>
  <c r="M92" i="120"/>
  <c r="M90" i="120"/>
  <c r="M89" i="120"/>
  <c r="M84" i="120"/>
  <c r="M83" i="120"/>
  <c r="M80" i="120"/>
  <c r="M79" i="120"/>
  <c r="M74" i="120"/>
  <c r="M73" i="120"/>
  <c r="M70" i="120"/>
  <c r="M69" i="120"/>
  <c r="M68" i="120"/>
  <c r="M67" i="120"/>
  <c r="M66" i="120"/>
  <c r="M63" i="120"/>
  <c r="M62" i="120"/>
  <c r="M61" i="120"/>
  <c r="M60" i="120"/>
  <c r="M59" i="120"/>
  <c r="M58" i="120"/>
  <c r="M57" i="120"/>
  <c r="M54" i="120"/>
  <c r="M53" i="120"/>
  <c r="M52" i="120"/>
  <c r="M51" i="120"/>
  <c r="M50" i="120"/>
  <c r="M49" i="120"/>
  <c r="M44" i="120"/>
  <c r="M43" i="120"/>
  <c r="M42" i="120"/>
  <c r="M41" i="120"/>
  <c r="M40" i="120"/>
  <c r="M37" i="120"/>
  <c r="M36" i="120"/>
  <c r="M35" i="120"/>
  <c r="M34" i="120"/>
  <c r="M33" i="120"/>
  <c r="M30" i="120"/>
  <c r="M29" i="120"/>
  <c r="M28" i="120"/>
  <c r="M27" i="120"/>
  <c r="M26" i="120"/>
  <c r="M23" i="120"/>
  <c r="M22" i="120"/>
  <c r="M21" i="120"/>
  <c r="M18" i="120"/>
  <c r="M17" i="120"/>
  <c r="M16" i="120"/>
  <c r="M15" i="120"/>
  <c r="M12" i="120"/>
  <c r="M11" i="120"/>
  <c r="M10" i="120"/>
  <c r="M9" i="120"/>
  <c r="M8" i="120"/>
  <c r="J137" i="120"/>
  <c r="J136" i="120"/>
  <c r="J134" i="120"/>
  <c r="J133" i="120"/>
  <c r="J132" i="120"/>
  <c r="J131" i="120"/>
  <c r="J130" i="120"/>
  <c r="J129" i="120"/>
  <c r="J128" i="120"/>
  <c r="J127" i="120"/>
  <c r="J126" i="120"/>
  <c r="J125" i="120"/>
  <c r="J121" i="120"/>
  <c r="J120" i="120"/>
  <c r="J119" i="120"/>
  <c r="J118" i="120"/>
  <c r="J117" i="120"/>
  <c r="J114" i="120"/>
  <c r="J113" i="120"/>
  <c r="J112" i="120"/>
  <c r="J111" i="120"/>
  <c r="J106" i="120"/>
  <c r="J105" i="120"/>
  <c r="J104" i="120"/>
  <c r="J103" i="120"/>
  <c r="J102" i="120"/>
  <c r="J99" i="120"/>
  <c r="J98" i="120"/>
  <c r="J97" i="120"/>
  <c r="J92" i="120"/>
  <c r="J90" i="120"/>
  <c r="J89" i="120"/>
  <c r="J84" i="120"/>
  <c r="J83" i="120"/>
  <c r="J80" i="120"/>
  <c r="J79" i="120"/>
  <c r="J74" i="120"/>
  <c r="J73" i="120"/>
  <c r="J70" i="120"/>
  <c r="J69" i="120"/>
  <c r="J68" i="120"/>
  <c r="J67" i="120"/>
  <c r="J66" i="120"/>
  <c r="J63" i="120"/>
  <c r="J62" i="120"/>
  <c r="J61" i="120"/>
  <c r="J60" i="120"/>
  <c r="J59" i="120"/>
  <c r="J58" i="120"/>
  <c r="J57" i="120"/>
  <c r="J54" i="120"/>
  <c r="J53" i="120"/>
  <c r="J52" i="120"/>
  <c r="J51" i="120"/>
  <c r="J50" i="120"/>
  <c r="J49" i="120"/>
  <c r="J44" i="120"/>
  <c r="J43" i="120"/>
  <c r="J42" i="120"/>
  <c r="J41" i="120"/>
  <c r="J40" i="120"/>
  <c r="J37" i="120"/>
  <c r="J36" i="120"/>
  <c r="J35" i="120"/>
  <c r="J34" i="120"/>
  <c r="J33" i="120"/>
  <c r="J30" i="120"/>
  <c r="J29" i="120"/>
  <c r="J28" i="120"/>
  <c r="J27" i="120"/>
  <c r="J26" i="120"/>
  <c r="J23" i="120"/>
  <c r="J22" i="120"/>
  <c r="J21" i="120"/>
  <c r="J18" i="120"/>
  <c r="J17" i="120"/>
  <c r="J16" i="120"/>
  <c r="J15" i="120"/>
  <c r="J12" i="120"/>
  <c r="J11" i="120"/>
  <c r="J10" i="120"/>
  <c r="J9" i="120"/>
  <c r="J8" i="120"/>
  <c r="G137" i="120"/>
  <c r="G136" i="120"/>
  <c r="G134" i="120"/>
  <c r="G133" i="120"/>
  <c r="G132" i="120"/>
  <c r="G131" i="120"/>
  <c r="G130" i="120"/>
  <c r="G129" i="120"/>
  <c r="G128" i="120"/>
  <c r="G127" i="120"/>
  <c r="G126" i="120"/>
  <c r="G125" i="120"/>
  <c r="G121" i="120"/>
  <c r="G120" i="120"/>
  <c r="G119" i="120"/>
  <c r="G118" i="120"/>
  <c r="G117" i="120"/>
  <c r="G114" i="120"/>
  <c r="G113" i="120"/>
  <c r="G112" i="120"/>
  <c r="G111" i="120"/>
  <c r="G106" i="120"/>
  <c r="G105" i="120"/>
  <c r="G104" i="120"/>
  <c r="G103" i="120"/>
  <c r="G102" i="120"/>
  <c r="G99" i="120"/>
  <c r="G98" i="120"/>
  <c r="G97" i="120"/>
  <c r="G92" i="120"/>
  <c r="G90" i="120"/>
  <c r="G89" i="120"/>
  <c r="G84" i="120"/>
  <c r="G83" i="120"/>
  <c r="G80" i="120"/>
  <c r="G79" i="120"/>
  <c r="G74" i="120"/>
  <c r="G73" i="120"/>
  <c r="G70" i="120"/>
  <c r="G69" i="120"/>
  <c r="G68" i="120"/>
  <c r="G67" i="120"/>
  <c r="G66" i="120"/>
  <c r="G63" i="120"/>
  <c r="G62" i="120"/>
  <c r="G61" i="120"/>
  <c r="G60" i="120"/>
  <c r="G59" i="120"/>
  <c r="G58" i="120"/>
  <c r="G57" i="120"/>
  <c r="G54" i="120"/>
  <c r="G53" i="120"/>
  <c r="G52" i="120"/>
  <c r="G51" i="120"/>
  <c r="G50" i="120"/>
  <c r="G49" i="120"/>
  <c r="G44" i="120"/>
  <c r="G43" i="120"/>
  <c r="G42" i="120"/>
  <c r="G41" i="120"/>
  <c r="G40" i="120"/>
  <c r="G37" i="120"/>
  <c r="G36" i="120"/>
  <c r="G35" i="120"/>
  <c r="G34" i="120"/>
  <c r="G33" i="120"/>
  <c r="G30" i="120"/>
  <c r="G29" i="120"/>
  <c r="G28" i="120"/>
  <c r="G27" i="120"/>
  <c r="G26" i="120"/>
  <c r="G23" i="120"/>
  <c r="G22" i="120"/>
  <c r="G21" i="120"/>
  <c r="G18" i="120"/>
  <c r="G17" i="120"/>
  <c r="G16" i="120"/>
  <c r="G15" i="120"/>
  <c r="G12" i="120"/>
  <c r="G11" i="120"/>
  <c r="G10" i="120"/>
  <c r="G9" i="120"/>
  <c r="G8" i="120"/>
  <c r="T100" i="124" l="1"/>
  <c r="Q100" i="124"/>
  <c r="N100" i="124"/>
  <c r="K100" i="124"/>
  <c r="T99" i="124"/>
  <c r="Q99" i="124"/>
  <c r="N99" i="124"/>
  <c r="K99" i="124"/>
  <c r="T98" i="124"/>
  <c r="Q98" i="124"/>
  <c r="N98" i="124"/>
  <c r="K98" i="124"/>
  <c r="T97" i="124"/>
  <c r="Q97" i="124"/>
  <c r="N97" i="124"/>
  <c r="K97" i="124"/>
  <c r="T96" i="124"/>
  <c r="Q96" i="124"/>
  <c r="N96" i="124"/>
  <c r="K96" i="124"/>
  <c r="T95" i="124"/>
  <c r="Q95" i="124"/>
  <c r="N95" i="124"/>
  <c r="K95" i="124"/>
  <c r="T94" i="124"/>
  <c r="Q94" i="124"/>
  <c r="N94" i="124"/>
  <c r="K94" i="124"/>
  <c r="T93" i="124"/>
  <c r="Q93" i="124"/>
  <c r="N93" i="124"/>
  <c r="K93" i="124"/>
  <c r="T92" i="124"/>
  <c r="Q92" i="124"/>
  <c r="N92" i="124"/>
  <c r="K92" i="124"/>
  <c r="T91" i="124"/>
  <c r="Q91" i="124"/>
  <c r="N91" i="124"/>
  <c r="K91" i="124"/>
  <c r="T90" i="124"/>
  <c r="Q90" i="124"/>
  <c r="N90" i="124"/>
  <c r="K90" i="124"/>
  <c r="T89" i="124"/>
  <c r="Q89" i="124"/>
  <c r="N89" i="124"/>
  <c r="K89" i="124"/>
  <c r="T88" i="124"/>
  <c r="Q88" i="124"/>
  <c r="N88" i="124"/>
  <c r="K88" i="124"/>
  <c r="T87" i="124"/>
  <c r="Q87" i="124"/>
  <c r="N87" i="124"/>
  <c r="K87" i="124"/>
  <c r="T80" i="124"/>
  <c r="Q80" i="124"/>
  <c r="N80" i="124"/>
  <c r="K80" i="124"/>
  <c r="T79" i="124"/>
  <c r="Q79" i="124"/>
  <c r="N79" i="124"/>
  <c r="K79" i="124"/>
  <c r="T78" i="124"/>
  <c r="Q78" i="124"/>
  <c r="N78" i="124"/>
  <c r="K78" i="124"/>
  <c r="T77" i="124"/>
  <c r="Q77" i="124"/>
  <c r="N77" i="124"/>
  <c r="K77" i="124"/>
  <c r="T76" i="124"/>
  <c r="Q76" i="124"/>
  <c r="N76" i="124"/>
  <c r="K76" i="124"/>
  <c r="R75" i="124"/>
  <c r="R82" i="124" s="1"/>
  <c r="T82" i="124" s="1"/>
  <c r="O75" i="124"/>
  <c r="O82" i="124" s="1"/>
  <c r="Q82" i="124" s="1"/>
  <c r="L75" i="124"/>
  <c r="L82" i="124" s="1"/>
  <c r="N82" i="124" s="1"/>
  <c r="I75" i="124"/>
  <c r="I82" i="124" s="1"/>
  <c r="K82" i="124" s="1"/>
  <c r="F75" i="124"/>
  <c r="F82" i="124" s="1"/>
  <c r="T71" i="124"/>
  <c r="Q71" i="124"/>
  <c r="N71" i="124"/>
  <c r="K71" i="124"/>
  <c r="T70" i="124"/>
  <c r="Q70" i="124"/>
  <c r="N70" i="124"/>
  <c r="K70" i="124"/>
  <c r="T69" i="124"/>
  <c r="Q69" i="124"/>
  <c r="N69" i="124"/>
  <c r="K69" i="124"/>
  <c r="T68" i="124"/>
  <c r="Q68" i="124"/>
  <c r="N68" i="124"/>
  <c r="K68" i="124"/>
  <c r="T67" i="124"/>
  <c r="Q67" i="124"/>
  <c r="N67" i="124"/>
  <c r="K67" i="124"/>
  <c r="T66" i="124"/>
  <c r="Q66" i="124"/>
  <c r="N66" i="124"/>
  <c r="K66" i="124"/>
  <c r="T65" i="124"/>
  <c r="Q65" i="124"/>
  <c r="N65" i="124"/>
  <c r="K65" i="124"/>
  <c r="T64" i="124"/>
  <c r="Q64" i="124"/>
  <c r="N64" i="124"/>
  <c r="K64" i="124"/>
  <c r="F63" i="124"/>
  <c r="F62" i="124" s="1"/>
  <c r="T60" i="124"/>
  <c r="Q60" i="124"/>
  <c r="N60" i="124"/>
  <c r="K60" i="124"/>
  <c r="T59" i="124"/>
  <c r="Q59" i="124"/>
  <c r="N59" i="124"/>
  <c r="K59" i="124"/>
  <c r="T58" i="124"/>
  <c r="Q58" i="124"/>
  <c r="N58" i="124"/>
  <c r="K58" i="124"/>
  <c r="T57" i="124"/>
  <c r="Q57" i="124"/>
  <c r="N57" i="124"/>
  <c r="K57" i="124"/>
  <c r="T56" i="124"/>
  <c r="Q56" i="124"/>
  <c r="N56" i="124"/>
  <c r="K56" i="124"/>
  <c r="T55" i="124"/>
  <c r="Q55" i="124"/>
  <c r="N55" i="124"/>
  <c r="K55" i="124"/>
  <c r="R54" i="124"/>
  <c r="R53" i="124" s="1"/>
  <c r="O54" i="124"/>
  <c r="L54" i="124"/>
  <c r="I54" i="124"/>
  <c r="F54" i="124"/>
  <c r="F53" i="124" s="1"/>
  <c r="T45" i="124"/>
  <c r="Q45" i="124"/>
  <c r="N45" i="124"/>
  <c r="K45" i="124"/>
  <c r="T44" i="124"/>
  <c r="Q44" i="124"/>
  <c r="N44" i="124"/>
  <c r="K44" i="124"/>
  <c r="T43" i="124"/>
  <c r="Q43" i="124"/>
  <c r="N43" i="124"/>
  <c r="K43" i="124"/>
  <c r="T42" i="124"/>
  <c r="Q42" i="124"/>
  <c r="N42" i="124"/>
  <c r="K42" i="124"/>
  <c r="T41" i="124"/>
  <c r="Q41" i="124"/>
  <c r="N41" i="124"/>
  <c r="K41" i="124"/>
  <c r="T40" i="124"/>
  <c r="Q40" i="124"/>
  <c r="N40" i="124"/>
  <c r="K40" i="124"/>
  <c r="T37" i="124"/>
  <c r="Q37" i="124"/>
  <c r="N37" i="124"/>
  <c r="K37" i="124"/>
  <c r="T36" i="124"/>
  <c r="Q36" i="124"/>
  <c r="N36" i="124"/>
  <c r="K36" i="124"/>
  <c r="T35" i="124"/>
  <c r="Q35" i="124"/>
  <c r="N35" i="124"/>
  <c r="K35" i="124"/>
  <c r="R34" i="124"/>
  <c r="O34" i="124"/>
  <c r="L34" i="124"/>
  <c r="L27" i="124" s="1"/>
  <c r="I34" i="124"/>
  <c r="I27" i="124" s="1"/>
  <c r="F34" i="124"/>
  <c r="F27" i="124" s="1"/>
  <c r="T33" i="124"/>
  <c r="Q33" i="124"/>
  <c r="N33" i="124"/>
  <c r="K33" i="124"/>
  <c r="T32" i="124"/>
  <c r="Q32" i="124"/>
  <c r="N32" i="124"/>
  <c r="K32" i="124"/>
  <c r="T31" i="124"/>
  <c r="Q31" i="124"/>
  <c r="N31" i="124"/>
  <c r="K31" i="124"/>
  <c r="T30" i="124"/>
  <c r="Q30" i="124"/>
  <c r="N30" i="124"/>
  <c r="K30" i="124"/>
  <c r="T29" i="124"/>
  <c r="Q29" i="124"/>
  <c r="N29" i="124"/>
  <c r="K29" i="124"/>
  <c r="T28" i="124"/>
  <c r="Q28" i="124"/>
  <c r="N28" i="124"/>
  <c r="K28" i="124"/>
  <c r="R27" i="124"/>
  <c r="O27" i="124"/>
  <c r="T25" i="124"/>
  <c r="Q25" i="124"/>
  <c r="N25" i="124"/>
  <c r="K25" i="124"/>
  <c r="T24" i="124"/>
  <c r="Q24" i="124"/>
  <c r="N24" i="124"/>
  <c r="K24" i="124"/>
  <c r="T23" i="124"/>
  <c r="Q23" i="124"/>
  <c r="N23" i="124"/>
  <c r="K23" i="124"/>
  <c r="T22" i="124"/>
  <c r="Q22" i="124"/>
  <c r="N22" i="124"/>
  <c r="K22" i="124"/>
  <c r="T21" i="124"/>
  <c r="Q21" i="124"/>
  <c r="N21" i="124"/>
  <c r="K21" i="124"/>
  <c r="T20" i="124"/>
  <c r="Q20" i="124"/>
  <c r="N20" i="124"/>
  <c r="K20" i="124"/>
  <c r="R19" i="124"/>
  <c r="O19" i="124"/>
  <c r="L19" i="124"/>
  <c r="I19" i="124"/>
  <c r="F19" i="124"/>
  <c r="T17" i="124"/>
  <c r="Q17" i="124"/>
  <c r="N17" i="124"/>
  <c r="K17" i="124"/>
  <c r="T16" i="124"/>
  <c r="Q16" i="124"/>
  <c r="N16" i="124"/>
  <c r="K16" i="124"/>
  <c r="T15" i="124"/>
  <c r="Q15" i="124"/>
  <c r="N15" i="124"/>
  <c r="K15" i="124"/>
  <c r="T14" i="124"/>
  <c r="Q14" i="124"/>
  <c r="N14" i="124"/>
  <c r="K14" i="124"/>
  <c r="T13" i="124"/>
  <c r="Q13" i="124"/>
  <c r="N13" i="124"/>
  <c r="K13" i="124"/>
  <c r="T12" i="124"/>
  <c r="Q12" i="124"/>
  <c r="N12" i="124"/>
  <c r="K12" i="124"/>
  <c r="T11" i="124"/>
  <c r="Q11" i="124"/>
  <c r="N11" i="124"/>
  <c r="K11" i="124"/>
  <c r="T10" i="124"/>
  <c r="Q10" i="124"/>
  <c r="N10" i="124"/>
  <c r="K10" i="124"/>
  <c r="T9" i="124"/>
  <c r="Q9" i="124"/>
  <c r="N9" i="124"/>
  <c r="K9" i="124"/>
  <c r="R8" i="124"/>
  <c r="R7" i="124" s="1"/>
  <c r="O8" i="124"/>
  <c r="L8" i="124"/>
  <c r="L7" i="124" s="1"/>
  <c r="I8" i="124"/>
  <c r="I7" i="124" s="1"/>
  <c r="F8" i="124"/>
  <c r="F7" i="124" s="1"/>
  <c r="L47" i="124" l="1"/>
  <c r="O7" i="124"/>
  <c r="O47" i="124"/>
  <c r="P31" i="124" s="1"/>
  <c r="R73" i="124"/>
  <c r="K54" i="124"/>
  <c r="K39" i="124"/>
  <c r="O53" i="124"/>
  <c r="K86" i="124"/>
  <c r="L53" i="124"/>
  <c r="F47" i="124"/>
  <c r="G32" i="124" s="1"/>
  <c r="I47" i="124"/>
  <c r="J31" i="124" s="1"/>
  <c r="R47" i="124"/>
  <c r="S8" i="124" s="1"/>
  <c r="I53" i="124"/>
  <c r="F73" i="124"/>
  <c r="T73" i="124" s="1"/>
  <c r="K63" i="124"/>
  <c r="K8" i="124"/>
  <c r="Q8" i="124"/>
  <c r="N19" i="124"/>
  <c r="T19" i="124"/>
  <c r="N34" i="124"/>
  <c r="T34" i="124"/>
  <c r="Q39" i="124"/>
  <c r="Q54" i="124"/>
  <c r="Q63" i="124"/>
  <c r="N75" i="124"/>
  <c r="T75" i="124"/>
  <c r="Q86" i="124"/>
  <c r="M8" i="124"/>
  <c r="N27" i="124"/>
  <c r="T27" i="124"/>
  <c r="Q62" i="124"/>
  <c r="N86" i="124"/>
  <c r="T86" i="124"/>
  <c r="M99" i="124"/>
  <c r="M97" i="124"/>
  <c r="M95" i="124"/>
  <c r="M93" i="124"/>
  <c r="M91" i="124"/>
  <c r="M89" i="124"/>
  <c r="M87" i="124"/>
  <c r="M100" i="124"/>
  <c r="M98" i="124"/>
  <c r="M96" i="124"/>
  <c r="M94" i="124"/>
  <c r="M92" i="124"/>
  <c r="M90" i="124"/>
  <c r="M88" i="124"/>
  <c r="M47" i="124"/>
  <c r="M45" i="124"/>
  <c r="M43" i="124"/>
  <c r="M41" i="124"/>
  <c r="M37" i="124"/>
  <c r="M35" i="124"/>
  <c r="M32" i="124"/>
  <c r="M44" i="124"/>
  <c r="M42" i="124"/>
  <c r="M40" i="124"/>
  <c r="M36" i="124"/>
  <c r="M34" i="124"/>
  <c r="M33" i="124"/>
  <c r="N8" i="124"/>
  <c r="T8" i="124"/>
  <c r="M9" i="124"/>
  <c r="M11" i="124"/>
  <c r="M13" i="124"/>
  <c r="M15" i="124"/>
  <c r="M17" i="124"/>
  <c r="K19" i="124"/>
  <c r="M19" i="124"/>
  <c r="Q19" i="124"/>
  <c r="M21" i="124"/>
  <c r="M23" i="124"/>
  <c r="M25" i="124"/>
  <c r="K27" i="124"/>
  <c r="M27" i="124"/>
  <c r="Q27" i="124"/>
  <c r="M29" i="124"/>
  <c r="M31" i="124"/>
  <c r="M7" i="124"/>
  <c r="Q7" i="124"/>
  <c r="M10" i="124"/>
  <c r="M12" i="124"/>
  <c r="M14" i="124"/>
  <c r="M16" i="124"/>
  <c r="M20" i="124"/>
  <c r="M22" i="124"/>
  <c r="M24" i="124"/>
  <c r="M28" i="124"/>
  <c r="M30" i="124"/>
  <c r="M39" i="124"/>
  <c r="K34" i="124"/>
  <c r="Q34" i="124"/>
  <c r="N39" i="124"/>
  <c r="T39" i="124"/>
  <c r="N53" i="124"/>
  <c r="R84" i="124"/>
  <c r="S75" i="124" s="1"/>
  <c r="T53" i="124"/>
  <c r="N54" i="124"/>
  <c r="T54" i="124"/>
  <c r="N62" i="124"/>
  <c r="T62" i="124"/>
  <c r="N63" i="124"/>
  <c r="T63" i="124"/>
  <c r="F84" i="124"/>
  <c r="G73" i="124" s="1"/>
  <c r="K53" i="124"/>
  <c r="K75" i="124"/>
  <c r="Q75" i="124"/>
  <c r="M86" i="124"/>
  <c r="G20" i="124" l="1"/>
  <c r="P13" i="124"/>
  <c r="P36" i="124"/>
  <c r="P39" i="124"/>
  <c r="P97" i="124"/>
  <c r="P22" i="124"/>
  <c r="P34" i="124"/>
  <c r="P35" i="124"/>
  <c r="P14" i="124"/>
  <c r="P37" i="124"/>
  <c r="P94" i="124"/>
  <c r="P24" i="124"/>
  <c r="P93" i="124"/>
  <c r="P95" i="124"/>
  <c r="P27" i="124"/>
  <c r="J16" i="124"/>
  <c r="P41" i="124"/>
  <c r="P96" i="124"/>
  <c r="P33" i="124"/>
  <c r="P98" i="124"/>
  <c r="P8" i="124"/>
  <c r="G21" i="124"/>
  <c r="S86" i="124"/>
  <c r="S36" i="124"/>
  <c r="S39" i="124"/>
  <c r="S93" i="124"/>
  <c r="S45" i="124"/>
  <c r="P42" i="124"/>
  <c r="P45" i="124"/>
  <c r="P28" i="124"/>
  <c r="P10" i="124"/>
  <c r="P44" i="124"/>
  <c r="P88" i="124"/>
  <c r="P87" i="124"/>
  <c r="P23" i="124"/>
  <c r="P17" i="124"/>
  <c r="P9" i="124"/>
  <c r="P19" i="124"/>
  <c r="P30" i="124"/>
  <c r="P12" i="124"/>
  <c r="P40" i="124"/>
  <c r="P43" i="124"/>
  <c r="P100" i="124"/>
  <c r="P99" i="124"/>
  <c r="P25" i="124"/>
  <c r="P11" i="124"/>
  <c r="P20" i="124"/>
  <c r="P86" i="124"/>
  <c r="P16" i="124"/>
  <c r="P47" i="124"/>
  <c r="P90" i="124"/>
  <c r="P89" i="124"/>
  <c r="P29" i="124"/>
  <c r="P32" i="124"/>
  <c r="P92" i="124"/>
  <c r="P91" i="124"/>
  <c r="P21" i="124"/>
  <c r="P15" i="124"/>
  <c r="P7" i="124"/>
  <c r="J37" i="124"/>
  <c r="J22" i="124"/>
  <c r="J35" i="124"/>
  <c r="J94" i="124"/>
  <c r="J93" i="124"/>
  <c r="J23" i="124"/>
  <c r="J13" i="124"/>
  <c r="J96" i="124"/>
  <c r="J10" i="124"/>
  <c r="J41" i="124"/>
  <c r="J98" i="124"/>
  <c r="J97" i="124"/>
  <c r="J17" i="124"/>
  <c r="J8" i="124"/>
  <c r="J39" i="124"/>
  <c r="J43" i="124"/>
  <c r="J100" i="124"/>
  <c r="J99" i="124"/>
  <c r="J21" i="124"/>
  <c r="J11" i="124"/>
  <c r="J27" i="124"/>
  <c r="J33" i="124"/>
  <c r="J28" i="124"/>
  <c r="J14" i="124"/>
  <c r="J40" i="124"/>
  <c r="J45" i="124"/>
  <c r="J86" i="124"/>
  <c r="J7" i="124"/>
  <c r="J88" i="124"/>
  <c r="J20" i="124"/>
  <c r="J90" i="124"/>
  <c r="J89" i="124"/>
  <c r="J9" i="124"/>
  <c r="J30" i="124"/>
  <c r="J95" i="124"/>
  <c r="J36" i="124"/>
  <c r="J34" i="124"/>
  <c r="J42" i="124"/>
  <c r="J87" i="124"/>
  <c r="J25" i="124"/>
  <c r="J15" i="124"/>
  <c r="J32" i="124"/>
  <c r="J44" i="124"/>
  <c r="J24" i="124"/>
  <c r="J12" i="124"/>
  <c r="J47" i="124"/>
  <c r="J92" i="124"/>
  <c r="J91" i="124"/>
  <c r="J29" i="124"/>
  <c r="J19" i="124"/>
  <c r="N47" i="124"/>
  <c r="G37" i="124"/>
  <c r="G28" i="124"/>
  <c r="G31" i="124"/>
  <c r="G40" i="124"/>
  <c r="G17" i="124"/>
  <c r="G97" i="124"/>
  <c r="G98" i="124"/>
  <c r="G12" i="124"/>
  <c r="G16" i="124"/>
  <c r="G25" i="124"/>
  <c r="S16" i="124"/>
  <c r="Q47" i="124"/>
  <c r="G39" i="124"/>
  <c r="G42" i="124"/>
  <c r="G99" i="124"/>
  <c r="G100" i="124"/>
  <c r="S11" i="124"/>
  <c r="S44" i="124"/>
  <c r="N7" i="124"/>
  <c r="S24" i="124"/>
  <c r="G13" i="124"/>
  <c r="G9" i="124"/>
  <c r="K7" i="124"/>
  <c r="G41" i="124"/>
  <c r="G44" i="124"/>
  <c r="G86" i="124"/>
  <c r="G34" i="124"/>
  <c r="S35" i="124"/>
  <c r="I73" i="124"/>
  <c r="L73" i="124"/>
  <c r="S62" i="124"/>
  <c r="G88" i="124"/>
  <c r="G22" i="124"/>
  <c r="G45" i="124"/>
  <c r="G90" i="124"/>
  <c r="S21" i="124"/>
  <c r="S17" i="124"/>
  <c r="G14" i="124"/>
  <c r="S47" i="124"/>
  <c r="G19" i="124"/>
  <c r="S63" i="124"/>
  <c r="S73" i="124"/>
  <c r="G43" i="124"/>
  <c r="G27" i="124"/>
  <c r="S53" i="124"/>
  <c r="G29" i="124"/>
  <c r="G89" i="124"/>
  <c r="G30" i="124"/>
  <c r="S28" i="124"/>
  <c r="G15" i="124"/>
  <c r="G47" i="124"/>
  <c r="G91" i="124"/>
  <c r="G92" i="124"/>
  <c r="G10" i="124"/>
  <c r="G8" i="124"/>
  <c r="S94" i="124"/>
  <c r="S54" i="124"/>
  <c r="G87" i="124"/>
  <c r="G23" i="124"/>
  <c r="G11" i="124"/>
  <c r="G33" i="124"/>
  <c r="G93" i="124"/>
  <c r="G94" i="124"/>
  <c r="T7" i="124"/>
  <c r="S96" i="124"/>
  <c r="S84" i="124"/>
  <c r="S64" i="124"/>
  <c r="S76" i="124"/>
  <c r="S82" i="124"/>
  <c r="S71" i="124"/>
  <c r="S67" i="124"/>
  <c r="S80" i="124"/>
  <c r="S70" i="124"/>
  <c r="S58" i="124"/>
  <c r="S79" i="124"/>
  <c r="S69" i="124"/>
  <c r="S60" i="124"/>
  <c r="S57" i="124"/>
  <c r="S78" i="124"/>
  <c r="S68" i="124"/>
  <c r="S59" i="124"/>
  <c r="S77" i="124"/>
  <c r="S65" i="124"/>
  <c r="S56" i="124"/>
  <c r="S55" i="124"/>
  <c r="S66" i="124"/>
  <c r="O73" i="124"/>
  <c r="Q53" i="124"/>
  <c r="S20" i="124"/>
  <c r="S14" i="124"/>
  <c r="S22" i="124"/>
  <c r="K47" i="124"/>
  <c r="G35" i="124"/>
  <c r="G36" i="124"/>
  <c r="G95" i="124"/>
  <c r="G96" i="124"/>
  <c r="G24" i="124"/>
  <c r="S34" i="124"/>
  <c r="S87" i="124"/>
  <c r="G7" i="124"/>
  <c r="K62" i="124"/>
  <c r="S23" i="124"/>
  <c r="S13" i="124"/>
  <c r="S42" i="124"/>
  <c r="S32" i="124"/>
  <c r="S100" i="124"/>
  <c r="S91" i="124"/>
  <c r="S12" i="124"/>
  <c r="S29" i="124"/>
  <c r="S19" i="124"/>
  <c r="S9" i="124"/>
  <c r="T47" i="124"/>
  <c r="S37" i="124"/>
  <c r="S88" i="124"/>
  <c r="S95" i="124"/>
  <c r="S25" i="124"/>
  <c r="S15" i="124"/>
  <c r="S41" i="124"/>
  <c r="S90" i="124"/>
  <c r="S97" i="124"/>
  <c r="S7" i="124"/>
  <c r="S33" i="124"/>
  <c r="S43" i="124"/>
  <c r="S92" i="124"/>
  <c r="S99" i="124"/>
  <c r="S30" i="124"/>
  <c r="S10" i="124"/>
  <c r="S31" i="124"/>
  <c r="S27" i="124"/>
  <c r="S40" i="124"/>
  <c r="S98" i="124"/>
  <c r="S89" i="124"/>
  <c r="G84" i="124"/>
  <c r="G82" i="124"/>
  <c r="G79" i="124"/>
  <c r="G77" i="124"/>
  <c r="G71" i="124"/>
  <c r="G69" i="124"/>
  <c r="G80" i="124"/>
  <c r="G78" i="124"/>
  <c r="G76" i="124"/>
  <c r="G70" i="124"/>
  <c r="G68" i="124"/>
  <c r="G66" i="124"/>
  <c r="G64" i="124"/>
  <c r="G59" i="124"/>
  <c r="G57" i="124"/>
  <c r="G55" i="124"/>
  <c r="G67" i="124"/>
  <c r="G65" i="124"/>
  <c r="G63" i="124"/>
  <c r="G62" i="124"/>
  <c r="G60" i="124"/>
  <c r="G58" i="124"/>
  <c r="G56" i="124"/>
  <c r="G54" i="124"/>
  <c r="G53" i="124"/>
  <c r="G75" i="124"/>
  <c r="T84" i="124"/>
  <c r="O84" i="124" l="1"/>
  <c r="Q73" i="124"/>
  <c r="L84" i="124"/>
  <c r="N73" i="124"/>
  <c r="K73" i="124"/>
  <c r="I84" i="124"/>
  <c r="J73" i="124" s="1"/>
  <c r="M80" i="124" l="1"/>
  <c r="M55" i="124"/>
  <c r="M79" i="124"/>
  <c r="M69" i="124"/>
  <c r="M60" i="124"/>
  <c r="M64" i="124"/>
  <c r="M78" i="124"/>
  <c r="M68" i="124"/>
  <c r="M59" i="124"/>
  <c r="M65" i="124"/>
  <c r="M77" i="124"/>
  <c r="M67" i="124"/>
  <c r="M58" i="124"/>
  <c r="M56" i="124"/>
  <c r="M76" i="124"/>
  <c r="M66" i="124"/>
  <c r="M57" i="124"/>
  <c r="M84" i="124"/>
  <c r="M82" i="124"/>
  <c r="M71" i="124"/>
  <c r="M70" i="124"/>
  <c r="M63" i="124"/>
  <c r="M75" i="124"/>
  <c r="M54" i="124"/>
  <c r="M62" i="124"/>
  <c r="N84" i="124"/>
  <c r="M53" i="124"/>
  <c r="M73" i="124"/>
  <c r="P77" i="124"/>
  <c r="P76" i="124"/>
  <c r="P66" i="124"/>
  <c r="P57" i="124"/>
  <c r="P70" i="124"/>
  <c r="P79" i="124"/>
  <c r="P65" i="124"/>
  <c r="P56" i="124"/>
  <c r="P69" i="124"/>
  <c r="P84" i="124"/>
  <c r="P64" i="124"/>
  <c r="P55" i="124"/>
  <c r="P80" i="124"/>
  <c r="P82" i="124"/>
  <c r="P71" i="124"/>
  <c r="P60" i="124"/>
  <c r="P78" i="124"/>
  <c r="P68" i="124"/>
  <c r="P59" i="124"/>
  <c r="P67" i="124"/>
  <c r="P58" i="124"/>
  <c r="P62" i="124"/>
  <c r="P75" i="124"/>
  <c r="P54" i="124"/>
  <c r="P63" i="124"/>
  <c r="P53" i="124"/>
  <c r="Q84" i="124"/>
  <c r="J56" i="124"/>
  <c r="J84" i="124"/>
  <c r="J64" i="124"/>
  <c r="J55" i="124"/>
  <c r="J70" i="124"/>
  <c r="J78" i="124"/>
  <c r="J82" i="124"/>
  <c r="J71" i="124"/>
  <c r="J80" i="124"/>
  <c r="J59" i="124"/>
  <c r="J77" i="124"/>
  <c r="J58" i="124"/>
  <c r="J79" i="124"/>
  <c r="J69" i="124"/>
  <c r="J60" i="124"/>
  <c r="J68" i="124"/>
  <c r="J67" i="124"/>
  <c r="J76" i="124"/>
  <c r="J66" i="124"/>
  <c r="J57" i="124"/>
  <c r="J65" i="124"/>
  <c r="J54" i="124"/>
  <c r="J63" i="124"/>
  <c r="J75" i="124"/>
  <c r="J62" i="124"/>
  <c r="K84" i="124"/>
  <c r="J53" i="124"/>
  <c r="P73" i="124"/>
  <c r="T137" i="120" l="1"/>
  <c r="Q137" i="120"/>
  <c r="N137" i="120"/>
  <c r="K137" i="120"/>
  <c r="T136" i="120"/>
  <c r="Q136" i="120"/>
  <c r="N136" i="120"/>
  <c r="K136" i="120"/>
  <c r="T134" i="120"/>
  <c r="Q134" i="120"/>
  <c r="N134" i="120"/>
  <c r="K134" i="120"/>
  <c r="T133" i="120"/>
  <c r="Q133" i="120"/>
  <c r="N133" i="120"/>
  <c r="K133" i="120"/>
  <c r="T132" i="120"/>
  <c r="Q132" i="120"/>
  <c r="N132" i="120"/>
  <c r="K132" i="120"/>
  <c r="T131" i="120"/>
  <c r="Q131" i="120"/>
  <c r="N131" i="120"/>
  <c r="K131" i="120"/>
  <c r="T130" i="120"/>
  <c r="Q130" i="120"/>
  <c r="N130" i="120"/>
  <c r="K130" i="120"/>
  <c r="T129" i="120"/>
  <c r="Q129" i="120"/>
  <c r="N129" i="120"/>
  <c r="K129" i="120"/>
  <c r="T128" i="120"/>
  <c r="Q128" i="120"/>
  <c r="N128" i="120"/>
  <c r="K128" i="120"/>
  <c r="T127" i="120"/>
  <c r="Q127" i="120"/>
  <c r="N127" i="120"/>
  <c r="K127" i="120"/>
  <c r="T126" i="120"/>
  <c r="Q126" i="120"/>
  <c r="N126" i="120"/>
  <c r="K126" i="120"/>
  <c r="T125" i="120"/>
  <c r="Q125" i="120"/>
  <c r="N125" i="120"/>
  <c r="K125" i="120"/>
  <c r="T121" i="120"/>
  <c r="Q121" i="120"/>
  <c r="N121" i="120"/>
  <c r="K121" i="120"/>
  <c r="T120" i="120"/>
  <c r="Q120" i="120"/>
  <c r="N120" i="120"/>
  <c r="K120" i="120"/>
  <c r="T119" i="120"/>
  <c r="Q119" i="120"/>
  <c r="N119" i="120"/>
  <c r="K119" i="120"/>
  <c r="T118" i="120"/>
  <c r="Q118" i="120"/>
  <c r="N118" i="120"/>
  <c r="K118" i="120"/>
  <c r="T117" i="120"/>
  <c r="Q117" i="120"/>
  <c r="N117" i="120"/>
  <c r="K117" i="120"/>
  <c r="S116" i="120"/>
  <c r="P116" i="120"/>
  <c r="M116" i="120"/>
  <c r="J116" i="120"/>
  <c r="G116" i="120"/>
  <c r="T114" i="120"/>
  <c r="Q114" i="120"/>
  <c r="N114" i="120"/>
  <c r="K114" i="120"/>
  <c r="T113" i="120"/>
  <c r="Q113" i="120"/>
  <c r="N113" i="120"/>
  <c r="K113" i="120"/>
  <c r="T112" i="120"/>
  <c r="Q112" i="120"/>
  <c r="N112" i="120"/>
  <c r="K112" i="120"/>
  <c r="T111" i="120"/>
  <c r="Q111" i="120"/>
  <c r="N111" i="120"/>
  <c r="K111" i="120"/>
  <c r="R110" i="120"/>
  <c r="S110" i="120" s="1"/>
  <c r="O110" i="120"/>
  <c r="L110" i="120"/>
  <c r="M110" i="120" s="1"/>
  <c r="I110" i="120"/>
  <c r="F110" i="120"/>
  <c r="G110" i="120" s="1"/>
  <c r="T106" i="120"/>
  <c r="Q106" i="120"/>
  <c r="N106" i="120"/>
  <c r="K106" i="120"/>
  <c r="T105" i="120"/>
  <c r="Q105" i="120"/>
  <c r="N105" i="120"/>
  <c r="K105" i="120"/>
  <c r="T104" i="120"/>
  <c r="Q104" i="120"/>
  <c r="N104" i="120"/>
  <c r="K104" i="120"/>
  <c r="T103" i="120"/>
  <c r="Q103" i="120"/>
  <c r="N103" i="120"/>
  <c r="K103" i="120"/>
  <c r="T102" i="120"/>
  <c r="Q102" i="120"/>
  <c r="N102" i="120"/>
  <c r="K102" i="120"/>
  <c r="S101" i="120"/>
  <c r="P101" i="120"/>
  <c r="M101" i="120"/>
  <c r="J101" i="120"/>
  <c r="G101" i="120"/>
  <c r="T99" i="120"/>
  <c r="Q99" i="120"/>
  <c r="N99" i="120"/>
  <c r="K99" i="120"/>
  <c r="T98" i="120"/>
  <c r="Q98" i="120"/>
  <c r="N98" i="120"/>
  <c r="K98" i="120"/>
  <c r="T97" i="120"/>
  <c r="Q97" i="120"/>
  <c r="N97" i="120"/>
  <c r="K97" i="120"/>
  <c r="R96" i="120"/>
  <c r="S96" i="120" s="1"/>
  <c r="O96" i="120"/>
  <c r="P96" i="120" s="1"/>
  <c r="L96" i="120"/>
  <c r="M96" i="120" s="1"/>
  <c r="I96" i="120"/>
  <c r="G96" i="120"/>
  <c r="T92" i="120"/>
  <c r="Q92" i="120"/>
  <c r="N92" i="120"/>
  <c r="K92" i="120"/>
  <c r="T90" i="120"/>
  <c r="Q90" i="120"/>
  <c r="N90" i="120"/>
  <c r="K90" i="120"/>
  <c r="T89" i="120"/>
  <c r="Q89" i="120"/>
  <c r="N89" i="120"/>
  <c r="K89" i="120"/>
  <c r="R88" i="120"/>
  <c r="O88" i="120"/>
  <c r="P88" i="120" s="1"/>
  <c r="L88" i="120"/>
  <c r="I88" i="120"/>
  <c r="J88" i="120" s="1"/>
  <c r="F88" i="120"/>
  <c r="T84" i="120"/>
  <c r="Q84" i="120"/>
  <c r="N84" i="120"/>
  <c r="K84" i="120"/>
  <c r="T83" i="120"/>
  <c r="Q83" i="120"/>
  <c r="N83" i="120"/>
  <c r="K83" i="120"/>
  <c r="R82" i="120"/>
  <c r="S82" i="120" s="1"/>
  <c r="O82" i="120"/>
  <c r="L82" i="120"/>
  <c r="M82" i="120" s="1"/>
  <c r="I82" i="120"/>
  <c r="F82" i="120"/>
  <c r="G82" i="120" s="1"/>
  <c r="T80" i="120"/>
  <c r="Q80" i="120"/>
  <c r="N80" i="120"/>
  <c r="K80" i="120"/>
  <c r="T79" i="120"/>
  <c r="Q79" i="120"/>
  <c r="N79" i="120"/>
  <c r="K79" i="120"/>
  <c r="R78" i="120"/>
  <c r="S78" i="120" s="1"/>
  <c r="O78" i="120"/>
  <c r="L78" i="120"/>
  <c r="I78" i="120"/>
  <c r="F78" i="120"/>
  <c r="T74" i="120"/>
  <c r="Q74" i="120"/>
  <c r="N74" i="120"/>
  <c r="K74" i="120"/>
  <c r="T73" i="120"/>
  <c r="Q73" i="120"/>
  <c r="N73" i="120"/>
  <c r="K73" i="120"/>
  <c r="R72" i="120"/>
  <c r="S72" i="120" s="1"/>
  <c r="O72" i="120"/>
  <c r="L72" i="120"/>
  <c r="M72" i="120" s="1"/>
  <c r="I72" i="120"/>
  <c r="J72" i="120" s="1"/>
  <c r="F72" i="120"/>
  <c r="G72" i="120" s="1"/>
  <c r="T70" i="120"/>
  <c r="Q70" i="120"/>
  <c r="N70" i="120"/>
  <c r="K70" i="120"/>
  <c r="T69" i="120"/>
  <c r="Q69" i="120"/>
  <c r="N69" i="120"/>
  <c r="K69" i="120"/>
  <c r="T68" i="120"/>
  <c r="Q68" i="120"/>
  <c r="N68" i="120"/>
  <c r="K68" i="120"/>
  <c r="T67" i="120"/>
  <c r="Q67" i="120"/>
  <c r="N67" i="120"/>
  <c r="K67" i="120"/>
  <c r="T66" i="120"/>
  <c r="Q66" i="120"/>
  <c r="N66" i="120"/>
  <c r="K66" i="120"/>
  <c r="R65" i="120"/>
  <c r="S65" i="120" s="1"/>
  <c r="O65" i="120"/>
  <c r="P65" i="120" s="1"/>
  <c r="L65" i="120"/>
  <c r="M65" i="120" s="1"/>
  <c r="I65" i="120"/>
  <c r="J65" i="120" s="1"/>
  <c r="F65" i="120"/>
  <c r="G65" i="120" s="1"/>
  <c r="T63" i="120"/>
  <c r="Q63" i="120"/>
  <c r="N63" i="120"/>
  <c r="K63" i="120"/>
  <c r="T62" i="120"/>
  <c r="Q62" i="120"/>
  <c r="N62" i="120"/>
  <c r="K62" i="120"/>
  <c r="T61" i="120"/>
  <c r="Q61" i="120"/>
  <c r="N61" i="120"/>
  <c r="K61" i="120"/>
  <c r="T60" i="120"/>
  <c r="Q60" i="120"/>
  <c r="N60" i="120"/>
  <c r="K60" i="120"/>
  <c r="T59" i="120"/>
  <c r="Q59" i="120"/>
  <c r="N59" i="120"/>
  <c r="K59" i="120"/>
  <c r="T58" i="120"/>
  <c r="Q58" i="120"/>
  <c r="N58" i="120"/>
  <c r="K58" i="120"/>
  <c r="T57" i="120"/>
  <c r="Q57" i="120"/>
  <c r="N57" i="120"/>
  <c r="K57" i="120"/>
  <c r="R56" i="120"/>
  <c r="S56" i="120" s="1"/>
  <c r="O56" i="120"/>
  <c r="P56" i="120" s="1"/>
  <c r="L56" i="120"/>
  <c r="M56" i="120" s="1"/>
  <c r="I56" i="120"/>
  <c r="J56" i="120" s="1"/>
  <c r="F56" i="120"/>
  <c r="G56" i="120" s="1"/>
  <c r="T54" i="120"/>
  <c r="Q54" i="120"/>
  <c r="N54" i="120"/>
  <c r="K54" i="120"/>
  <c r="T53" i="120"/>
  <c r="Q53" i="120"/>
  <c r="N53" i="120"/>
  <c r="K53" i="120"/>
  <c r="T52" i="120"/>
  <c r="Q52" i="120"/>
  <c r="N52" i="120"/>
  <c r="K52" i="120"/>
  <c r="T51" i="120"/>
  <c r="Q51" i="120"/>
  <c r="N51" i="120"/>
  <c r="K51" i="120"/>
  <c r="T50" i="120"/>
  <c r="Q50" i="120"/>
  <c r="N50" i="120"/>
  <c r="K50" i="120"/>
  <c r="T49" i="120"/>
  <c r="Q49" i="120"/>
  <c r="N49" i="120"/>
  <c r="K49" i="120"/>
  <c r="R48" i="120"/>
  <c r="R76" i="120" s="1"/>
  <c r="O48" i="120"/>
  <c r="O76" i="120" s="1"/>
  <c r="L48" i="120"/>
  <c r="I48" i="120"/>
  <c r="F48" i="120"/>
  <c r="T44" i="120"/>
  <c r="Q44" i="120"/>
  <c r="N44" i="120"/>
  <c r="K44" i="120"/>
  <c r="T43" i="120"/>
  <c r="Q43" i="120"/>
  <c r="N43" i="120"/>
  <c r="K43" i="120"/>
  <c r="T42" i="120"/>
  <c r="Q42" i="120"/>
  <c r="N42" i="120"/>
  <c r="K42" i="120"/>
  <c r="T41" i="120"/>
  <c r="Q41" i="120"/>
  <c r="N41" i="120"/>
  <c r="K41" i="120"/>
  <c r="T40" i="120"/>
  <c r="Q40" i="120"/>
  <c r="N40" i="120"/>
  <c r="K40" i="120"/>
  <c r="R39" i="120"/>
  <c r="S39" i="120" s="1"/>
  <c r="O39" i="120"/>
  <c r="P39" i="120" s="1"/>
  <c r="L39" i="120"/>
  <c r="M39" i="120" s="1"/>
  <c r="I39" i="120"/>
  <c r="F39" i="120"/>
  <c r="G39" i="120" s="1"/>
  <c r="T37" i="120"/>
  <c r="Q37" i="120"/>
  <c r="N37" i="120"/>
  <c r="K37" i="120"/>
  <c r="T36" i="120"/>
  <c r="Q36" i="120"/>
  <c r="N36" i="120"/>
  <c r="K36" i="120"/>
  <c r="T35" i="120"/>
  <c r="Q35" i="120"/>
  <c r="N35" i="120"/>
  <c r="K35" i="120"/>
  <c r="T34" i="120"/>
  <c r="Q34" i="120"/>
  <c r="N34" i="120"/>
  <c r="K34" i="120"/>
  <c r="T33" i="120"/>
  <c r="Q33" i="120"/>
  <c r="N33" i="120"/>
  <c r="K33" i="120"/>
  <c r="R32" i="120"/>
  <c r="S32" i="120" s="1"/>
  <c r="O32" i="120"/>
  <c r="P32" i="120" s="1"/>
  <c r="L32" i="120"/>
  <c r="M32" i="120" s="1"/>
  <c r="I32" i="120"/>
  <c r="J32" i="120" s="1"/>
  <c r="F32" i="120"/>
  <c r="G32" i="120" s="1"/>
  <c r="T30" i="120"/>
  <c r="Q30" i="120"/>
  <c r="N30" i="120"/>
  <c r="K30" i="120"/>
  <c r="T29" i="120"/>
  <c r="Q29" i="120"/>
  <c r="N29" i="120"/>
  <c r="K29" i="120"/>
  <c r="T28" i="120"/>
  <c r="Q28" i="120"/>
  <c r="N28" i="120"/>
  <c r="K28" i="120"/>
  <c r="T27" i="120"/>
  <c r="Q27" i="120"/>
  <c r="N27" i="120"/>
  <c r="K27" i="120"/>
  <c r="T26" i="120"/>
  <c r="Q26" i="120"/>
  <c r="N26" i="120"/>
  <c r="K26" i="120"/>
  <c r="R25" i="120"/>
  <c r="S25" i="120" s="1"/>
  <c r="O25" i="120"/>
  <c r="P25" i="120" s="1"/>
  <c r="L25" i="120"/>
  <c r="M25" i="120" s="1"/>
  <c r="I25" i="120"/>
  <c r="J25" i="120" s="1"/>
  <c r="F25" i="120"/>
  <c r="G25" i="120" s="1"/>
  <c r="T23" i="120"/>
  <c r="Q23" i="120"/>
  <c r="N23" i="120"/>
  <c r="K23" i="120"/>
  <c r="T22" i="120"/>
  <c r="Q22" i="120"/>
  <c r="N22" i="120"/>
  <c r="K22" i="120"/>
  <c r="T21" i="120"/>
  <c r="Q21" i="120"/>
  <c r="N21" i="120"/>
  <c r="K21" i="120"/>
  <c r="R20" i="120"/>
  <c r="S20" i="120" s="1"/>
  <c r="O20" i="120"/>
  <c r="P20" i="120" s="1"/>
  <c r="L20" i="120"/>
  <c r="M20" i="120" s="1"/>
  <c r="I20" i="120"/>
  <c r="J20" i="120" s="1"/>
  <c r="F20" i="120"/>
  <c r="G20" i="120" s="1"/>
  <c r="T18" i="120"/>
  <c r="Q18" i="120"/>
  <c r="N18" i="120"/>
  <c r="K18" i="120"/>
  <c r="T17" i="120"/>
  <c r="Q17" i="120"/>
  <c r="N17" i="120"/>
  <c r="K17" i="120"/>
  <c r="T16" i="120"/>
  <c r="Q16" i="120"/>
  <c r="N16" i="120"/>
  <c r="K16" i="120"/>
  <c r="T15" i="120"/>
  <c r="Q15" i="120"/>
  <c r="N15" i="120"/>
  <c r="K15" i="120"/>
  <c r="R14" i="120"/>
  <c r="S14" i="120" s="1"/>
  <c r="O14" i="120"/>
  <c r="P14" i="120" s="1"/>
  <c r="L14" i="120"/>
  <c r="M14" i="120" s="1"/>
  <c r="I14" i="120"/>
  <c r="J14" i="120" s="1"/>
  <c r="F14" i="120"/>
  <c r="G14" i="120" s="1"/>
  <c r="T12" i="120"/>
  <c r="Q12" i="120"/>
  <c r="N12" i="120"/>
  <c r="K12" i="120"/>
  <c r="T11" i="120"/>
  <c r="Q11" i="120"/>
  <c r="N11" i="120"/>
  <c r="K11" i="120"/>
  <c r="T10" i="120"/>
  <c r="Q10" i="120"/>
  <c r="N10" i="120"/>
  <c r="K10" i="120"/>
  <c r="T9" i="120"/>
  <c r="Q9" i="120"/>
  <c r="N9" i="120"/>
  <c r="K9" i="120"/>
  <c r="T8" i="120"/>
  <c r="Q8" i="120"/>
  <c r="N8" i="120"/>
  <c r="K8" i="120"/>
  <c r="R7" i="120"/>
  <c r="R46" i="120" s="1"/>
  <c r="O7" i="120"/>
  <c r="L7" i="120"/>
  <c r="I7" i="120"/>
  <c r="I46" i="120" s="1"/>
  <c r="F7" i="120"/>
  <c r="L46" i="120" l="1"/>
  <c r="F76" i="120"/>
  <c r="I76" i="120"/>
  <c r="L76" i="120"/>
  <c r="P7" i="120"/>
  <c r="O46" i="120"/>
  <c r="F46" i="120"/>
  <c r="K39" i="120"/>
  <c r="J39" i="120"/>
  <c r="S46" i="120"/>
  <c r="S7" i="120"/>
  <c r="Q72" i="120"/>
  <c r="P72" i="120"/>
  <c r="K82" i="120"/>
  <c r="J82" i="120"/>
  <c r="R94" i="120"/>
  <c r="S94" i="120" s="1"/>
  <c r="S88" i="120"/>
  <c r="K110" i="120"/>
  <c r="J110" i="120"/>
  <c r="L86" i="120"/>
  <c r="M86" i="120" s="1"/>
  <c r="M78" i="120"/>
  <c r="M76" i="120"/>
  <c r="M48" i="120"/>
  <c r="P76" i="120"/>
  <c r="P48" i="120"/>
  <c r="F94" i="120"/>
  <c r="G94" i="120" s="1"/>
  <c r="G88" i="120"/>
  <c r="J46" i="120"/>
  <c r="J7" i="120"/>
  <c r="M46" i="120"/>
  <c r="M7" i="120"/>
  <c r="G76" i="120"/>
  <c r="G48" i="120"/>
  <c r="L94" i="120"/>
  <c r="M94" i="120" s="1"/>
  <c r="M88" i="120"/>
  <c r="K96" i="120"/>
  <c r="J96" i="120"/>
  <c r="J76" i="120"/>
  <c r="J48" i="120"/>
  <c r="S76" i="120"/>
  <c r="S48" i="120"/>
  <c r="F86" i="120"/>
  <c r="G86" i="120" s="1"/>
  <c r="G78" i="120"/>
  <c r="Q82" i="120"/>
  <c r="P82" i="120"/>
  <c r="Q110" i="120"/>
  <c r="P110" i="120"/>
  <c r="G46" i="120"/>
  <c r="G7" i="120"/>
  <c r="O86" i="120"/>
  <c r="P86" i="120" s="1"/>
  <c r="P78" i="120"/>
  <c r="I86" i="120"/>
  <c r="J86" i="120" s="1"/>
  <c r="J78" i="120"/>
  <c r="Q96" i="120"/>
  <c r="Q7" i="120"/>
  <c r="N14" i="120"/>
  <c r="T14" i="120"/>
  <c r="N25" i="120"/>
  <c r="T25" i="120"/>
  <c r="Q39" i="120"/>
  <c r="N65" i="120"/>
  <c r="T65" i="120"/>
  <c r="F123" i="120"/>
  <c r="G123" i="120" s="1"/>
  <c r="L123" i="120"/>
  <c r="M123" i="120" s="1"/>
  <c r="R123" i="120"/>
  <c r="S123" i="120" s="1"/>
  <c r="K14" i="120"/>
  <c r="Q14" i="120"/>
  <c r="N20" i="120"/>
  <c r="T20" i="120"/>
  <c r="K25" i="120"/>
  <c r="Q25" i="120"/>
  <c r="N32" i="120"/>
  <c r="T32" i="120"/>
  <c r="N39" i="120"/>
  <c r="T39" i="120"/>
  <c r="N56" i="120"/>
  <c r="T56" i="120"/>
  <c r="K65" i="120"/>
  <c r="Q65" i="120"/>
  <c r="K88" i="120"/>
  <c r="Q88" i="120"/>
  <c r="N96" i="120"/>
  <c r="T96" i="120"/>
  <c r="N110" i="120"/>
  <c r="T110" i="120"/>
  <c r="K116" i="120"/>
  <c r="Q116" i="120"/>
  <c r="T46" i="120"/>
  <c r="K7" i="120"/>
  <c r="N7" i="120"/>
  <c r="T7" i="120"/>
  <c r="K20" i="120"/>
  <c r="Q20" i="120"/>
  <c r="K32" i="120"/>
  <c r="Q32" i="120"/>
  <c r="P46" i="120"/>
  <c r="K48" i="120"/>
  <c r="Q76" i="120"/>
  <c r="Q48" i="120"/>
  <c r="K56" i="120"/>
  <c r="Q56" i="120"/>
  <c r="N72" i="120"/>
  <c r="T72" i="120"/>
  <c r="N76" i="120"/>
  <c r="N48" i="120"/>
  <c r="T76" i="120"/>
  <c r="T48" i="120"/>
  <c r="K72" i="120"/>
  <c r="T94" i="120"/>
  <c r="N78" i="120"/>
  <c r="T78" i="120"/>
  <c r="N82" i="120"/>
  <c r="T82" i="120"/>
  <c r="R86" i="120"/>
  <c r="S86" i="120" s="1"/>
  <c r="N88" i="120"/>
  <c r="T88" i="120"/>
  <c r="I94" i="120"/>
  <c r="J94" i="120" s="1"/>
  <c r="O94" i="120"/>
  <c r="P94" i="120" s="1"/>
  <c r="L108" i="120"/>
  <c r="M108" i="120" s="1"/>
  <c r="N101" i="120"/>
  <c r="R108" i="120"/>
  <c r="S108" i="120" s="1"/>
  <c r="T101" i="120"/>
  <c r="K78" i="120"/>
  <c r="Q78" i="120"/>
  <c r="G108" i="120"/>
  <c r="I108" i="120"/>
  <c r="J108" i="120" s="1"/>
  <c r="K101" i="120"/>
  <c r="O108" i="120"/>
  <c r="P108" i="120" s="1"/>
  <c r="Q101" i="120"/>
  <c r="N116" i="120"/>
  <c r="T116" i="120"/>
  <c r="I123" i="120"/>
  <c r="J123" i="120" s="1"/>
  <c r="O123" i="120"/>
  <c r="P123" i="120" s="1"/>
  <c r="N94" i="120" l="1"/>
  <c r="K86" i="120"/>
  <c r="K76" i="120"/>
  <c r="Q86" i="120"/>
  <c r="T123" i="120"/>
  <c r="N86" i="120"/>
  <c r="K46" i="120"/>
  <c r="N123" i="120"/>
  <c r="N46" i="120"/>
  <c r="Q94" i="120"/>
  <c r="Q46" i="120"/>
  <c r="Q123" i="120"/>
  <c r="K123" i="120"/>
  <c r="Q108" i="120"/>
  <c r="K108" i="120"/>
  <c r="T108" i="120"/>
  <c r="N108" i="120"/>
  <c r="K94" i="120"/>
  <c r="T86" i="120"/>
  <c r="T177" i="118" l="1"/>
  <c r="Q177" i="118"/>
  <c r="N177" i="118"/>
  <c r="K177" i="118"/>
  <c r="T176" i="118"/>
  <c r="Q176" i="118"/>
  <c r="N176" i="118"/>
  <c r="K176" i="118"/>
  <c r="T175" i="118"/>
  <c r="Q175" i="118"/>
  <c r="N175" i="118"/>
  <c r="K175" i="118"/>
  <c r="R174" i="118"/>
  <c r="O174" i="118"/>
  <c r="L174" i="118"/>
  <c r="I174" i="118"/>
  <c r="F174" i="118"/>
  <c r="T172" i="118"/>
  <c r="Q172" i="118"/>
  <c r="N172" i="118"/>
  <c r="K172" i="118"/>
  <c r="T171" i="118"/>
  <c r="Q171" i="118"/>
  <c r="N171" i="118"/>
  <c r="K171" i="118"/>
  <c r="T170" i="118"/>
  <c r="Q170" i="118"/>
  <c r="N170" i="118"/>
  <c r="K170" i="118"/>
  <c r="T169" i="118"/>
  <c r="Q169" i="118"/>
  <c r="N169" i="118"/>
  <c r="K169" i="118"/>
  <c r="T168" i="118"/>
  <c r="Q168" i="118"/>
  <c r="N168" i="118"/>
  <c r="K168" i="118"/>
  <c r="T167" i="118"/>
  <c r="Q167" i="118"/>
  <c r="N167" i="118"/>
  <c r="K167" i="118"/>
  <c r="T166" i="118"/>
  <c r="Q166" i="118"/>
  <c r="N166" i="118"/>
  <c r="K166" i="118"/>
  <c r="R165" i="118"/>
  <c r="R164" i="118" s="1"/>
  <c r="O165" i="118"/>
  <c r="O164" i="118" s="1"/>
  <c r="L165" i="118"/>
  <c r="L164" i="118" s="1"/>
  <c r="I165" i="118"/>
  <c r="I164" i="118" s="1"/>
  <c r="F165" i="118"/>
  <c r="F164" i="118" s="1"/>
  <c r="T162" i="118"/>
  <c r="Q162" i="118"/>
  <c r="N162" i="118"/>
  <c r="K162" i="118"/>
  <c r="T161" i="118"/>
  <c r="Q161" i="118"/>
  <c r="N161" i="118"/>
  <c r="K161" i="118"/>
  <c r="T160" i="118"/>
  <c r="Q160" i="118"/>
  <c r="N160" i="118"/>
  <c r="K160" i="118"/>
  <c r="T159" i="118"/>
  <c r="Q159" i="118"/>
  <c r="N159" i="118"/>
  <c r="K159" i="118"/>
  <c r="T158" i="118"/>
  <c r="Q158" i="118"/>
  <c r="N158" i="118"/>
  <c r="K158" i="118"/>
  <c r="T157" i="118"/>
  <c r="Q157" i="118"/>
  <c r="N157" i="118"/>
  <c r="K157" i="118"/>
  <c r="T156" i="118"/>
  <c r="Q156" i="118"/>
  <c r="N156" i="118"/>
  <c r="K156" i="118"/>
  <c r="T155" i="118"/>
  <c r="Q155" i="118"/>
  <c r="N155" i="118"/>
  <c r="K155" i="118"/>
  <c r="T154" i="118"/>
  <c r="Q154" i="118"/>
  <c r="N154" i="118"/>
  <c r="K154" i="118"/>
  <c r="R153" i="118"/>
  <c r="O153" i="118"/>
  <c r="L153" i="118"/>
  <c r="I153" i="118"/>
  <c r="F153" i="118"/>
  <c r="T151" i="118"/>
  <c r="Q151" i="118"/>
  <c r="N151" i="118"/>
  <c r="K151" i="118"/>
  <c r="T150" i="118"/>
  <c r="Q150" i="118"/>
  <c r="N150" i="118"/>
  <c r="K150" i="118"/>
  <c r="T149" i="118"/>
  <c r="Q149" i="118"/>
  <c r="N149" i="118"/>
  <c r="K149" i="118"/>
  <c r="T148" i="118"/>
  <c r="Q148" i="118"/>
  <c r="N148" i="118"/>
  <c r="K148" i="118"/>
  <c r="T147" i="118"/>
  <c r="Q147" i="118"/>
  <c r="N147" i="118"/>
  <c r="K147" i="118"/>
  <c r="T146" i="118"/>
  <c r="Q146" i="118"/>
  <c r="N146" i="118"/>
  <c r="K146" i="118"/>
  <c r="T145" i="118"/>
  <c r="Q145" i="118"/>
  <c r="N145" i="118"/>
  <c r="K145" i="118"/>
  <c r="R144" i="118"/>
  <c r="O144" i="118"/>
  <c r="L144" i="118"/>
  <c r="I144" i="118"/>
  <c r="F144" i="118"/>
  <c r="T142" i="118"/>
  <c r="Q142" i="118"/>
  <c r="N142" i="118"/>
  <c r="K142" i="118"/>
  <c r="T141" i="118"/>
  <c r="Q141" i="118"/>
  <c r="N141" i="118"/>
  <c r="K141" i="118"/>
  <c r="T140" i="118"/>
  <c r="Q140" i="118"/>
  <c r="N140" i="118"/>
  <c r="K140" i="118"/>
  <c r="T139" i="118"/>
  <c r="Q139" i="118"/>
  <c r="N139" i="118"/>
  <c r="K139" i="118"/>
  <c r="T138" i="118"/>
  <c r="Q138" i="118"/>
  <c r="N138" i="118"/>
  <c r="K138" i="118"/>
  <c r="T137" i="118"/>
  <c r="Q137" i="118"/>
  <c r="N137" i="118"/>
  <c r="K137" i="118"/>
  <c r="T136" i="118"/>
  <c r="Q136" i="118"/>
  <c r="N136" i="118"/>
  <c r="K136" i="118"/>
  <c r="R135" i="118"/>
  <c r="O135" i="118"/>
  <c r="L135" i="118"/>
  <c r="I135" i="118"/>
  <c r="F135" i="118"/>
  <c r="T133" i="118"/>
  <c r="Q133" i="118"/>
  <c r="N133" i="118"/>
  <c r="K133" i="118"/>
  <c r="T132" i="118"/>
  <c r="Q132" i="118"/>
  <c r="N132" i="118"/>
  <c r="K132" i="118"/>
  <c r="R131" i="118"/>
  <c r="O131" i="118"/>
  <c r="L131" i="118"/>
  <c r="I131" i="118"/>
  <c r="F131" i="118"/>
  <c r="T129" i="118"/>
  <c r="Q129" i="118"/>
  <c r="N129" i="118"/>
  <c r="K129" i="118"/>
  <c r="T128" i="118"/>
  <c r="Q128" i="118"/>
  <c r="N128" i="118"/>
  <c r="K128" i="118"/>
  <c r="R127" i="118"/>
  <c r="O127" i="118"/>
  <c r="L127" i="118"/>
  <c r="I127" i="118"/>
  <c r="K127" i="118" s="1"/>
  <c r="F127" i="118"/>
  <c r="T125" i="118"/>
  <c r="Q125" i="118"/>
  <c r="N125" i="118"/>
  <c r="K125" i="118"/>
  <c r="T124" i="118"/>
  <c r="Q124" i="118"/>
  <c r="N124" i="118"/>
  <c r="K124" i="118"/>
  <c r="T123" i="118"/>
  <c r="Q123" i="118"/>
  <c r="N123" i="118"/>
  <c r="K123" i="118"/>
  <c r="T122" i="118"/>
  <c r="Q122" i="118"/>
  <c r="N122" i="118"/>
  <c r="K122" i="118"/>
  <c r="T121" i="118"/>
  <c r="Q121" i="118"/>
  <c r="N121" i="118"/>
  <c r="K121" i="118"/>
  <c r="T120" i="118"/>
  <c r="Q120" i="118"/>
  <c r="N120" i="118"/>
  <c r="K120" i="118"/>
  <c r="T119" i="118"/>
  <c r="Q119" i="118"/>
  <c r="N119" i="118"/>
  <c r="K119" i="118"/>
  <c r="T118" i="118"/>
  <c r="Q118" i="118"/>
  <c r="N118" i="118"/>
  <c r="K118" i="118"/>
  <c r="R117" i="118"/>
  <c r="O117" i="118"/>
  <c r="L117" i="118"/>
  <c r="I117" i="118"/>
  <c r="F117" i="118"/>
  <c r="T115" i="118"/>
  <c r="Q115" i="118"/>
  <c r="N115" i="118"/>
  <c r="K115" i="118"/>
  <c r="T114" i="118"/>
  <c r="Q114" i="118"/>
  <c r="N114" i="118"/>
  <c r="K114" i="118"/>
  <c r="T113" i="118"/>
  <c r="Q113" i="118"/>
  <c r="N113" i="118"/>
  <c r="K113" i="118"/>
  <c r="T112" i="118"/>
  <c r="Q112" i="118"/>
  <c r="N112" i="118"/>
  <c r="K112" i="118"/>
  <c r="T111" i="118"/>
  <c r="Q111" i="118"/>
  <c r="N111" i="118"/>
  <c r="K111" i="118"/>
  <c r="T110" i="118"/>
  <c r="Q110" i="118"/>
  <c r="N110" i="118"/>
  <c r="K110" i="118"/>
  <c r="T109" i="118"/>
  <c r="Q109" i="118"/>
  <c r="N109" i="118"/>
  <c r="K109" i="118"/>
  <c r="T108" i="118"/>
  <c r="Q108" i="118"/>
  <c r="N108" i="118"/>
  <c r="K108" i="118"/>
  <c r="T107" i="118"/>
  <c r="Q107" i="118"/>
  <c r="N107" i="118"/>
  <c r="K107" i="118"/>
  <c r="T106" i="118"/>
  <c r="Q106" i="118"/>
  <c r="N106" i="118"/>
  <c r="K106" i="118"/>
  <c r="T105" i="118"/>
  <c r="Q105" i="118"/>
  <c r="N105" i="118"/>
  <c r="K105" i="118"/>
  <c r="R104" i="118"/>
  <c r="O104" i="118"/>
  <c r="L104" i="118"/>
  <c r="I104" i="118"/>
  <c r="F104" i="118"/>
  <c r="T102" i="118"/>
  <c r="Q102" i="118"/>
  <c r="N102" i="118"/>
  <c r="K102" i="118"/>
  <c r="T101" i="118"/>
  <c r="Q101" i="118"/>
  <c r="N101" i="118"/>
  <c r="K101" i="118"/>
  <c r="T100" i="118"/>
  <c r="Q100" i="118"/>
  <c r="N100" i="118"/>
  <c r="K100" i="118"/>
  <c r="T99" i="118"/>
  <c r="Q99" i="118"/>
  <c r="N99" i="118"/>
  <c r="K99" i="118"/>
  <c r="T98" i="118"/>
  <c r="Q98" i="118"/>
  <c r="N98" i="118"/>
  <c r="K98" i="118"/>
  <c r="R97" i="118"/>
  <c r="O97" i="118"/>
  <c r="L97" i="118"/>
  <c r="I97" i="118"/>
  <c r="F97" i="118"/>
  <c r="T90" i="118"/>
  <c r="Q90" i="118"/>
  <c r="N90" i="118"/>
  <c r="K90" i="118"/>
  <c r="T88" i="118"/>
  <c r="Q88" i="118"/>
  <c r="N88" i="118"/>
  <c r="K88" i="118"/>
  <c r="T87" i="118"/>
  <c r="Q87" i="118"/>
  <c r="N87" i="118"/>
  <c r="K87" i="118"/>
  <c r="T86" i="118"/>
  <c r="Q86" i="118"/>
  <c r="N86" i="118"/>
  <c r="K86" i="118"/>
  <c r="R85" i="118"/>
  <c r="O85" i="118"/>
  <c r="L85" i="118"/>
  <c r="I85" i="118"/>
  <c r="F85" i="118"/>
  <c r="T83" i="118"/>
  <c r="Q83" i="118"/>
  <c r="N83" i="118"/>
  <c r="K83" i="118"/>
  <c r="T82" i="118"/>
  <c r="Q82" i="118"/>
  <c r="N82" i="118"/>
  <c r="K82" i="118"/>
  <c r="T81" i="118"/>
  <c r="Q81" i="118"/>
  <c r="N81" i="118"/>
  <c r="K81" i="118"/>
  <c r="T80" i="118"/>
  <c r="Q80" i="118"/>
  <c r="N80" i="118"/>
  <c r="K80" i="118"/>
  <c r="R79" i="118"/>
  <c r="R71" i="118" s="1"/>
  <c r="O79" i="118"/>
  <c r="O71" i="118" s="1"/>
  <c r="L79" i="118"/>
  <c r="L71" i="118" s="1"/>
  <c r="I79" i="118"/>
  <c r="I71" i="118" s="1"/>
  <c r="F79" i="118"/>
  <c r="F71" i="118" s="1"/>
  <c r="T78" i="118"/>
  <c r="Q78" i="118"/>
  <c r="N78" i="118"/>
  <c r="K78" i="118"/>
  <c r="T77" i="118"/>
  <c r="Q77" i="118"/>
  <c r="N77" i="118"/>
  <c r="K77" i="118"/>
  <c r="T76" i="118"/>
  <c r="Q76" i="118"/>
  <c r="N76" i="118"/>
  <c r="K76" i="118"/>
  <c r="T75" i="118"/>
  <c r="Q75" i="118"/>
  <c r="N75" i="118"/>
  <c r="K75" i="118"/>
  <c r="T74" i="118"/>
  <c r="Q74" i="118"/>
  <c r="N74" i="118"/>
  <c r="K74" i="118"/>
  <c r="T73" i="118"/>
  <c r="Q73" i="118"/>
  <c r="N73" i="118"/>
  <c r="K73" i="118"/>
  <c r="T72" i="118"/>
  <c r="Q72" i="118"/>
  <c r="N72" i="118"/>
  <c r="K72" i="118"/>
  <c r="T69" i="118"/>
  <c r="Q69" i="118"/>
  <c r="N69" i="118"/>
  <c r="K69" i="118"/>
  <c r="T68" i="118"/>
  <c r="Q68" i="118"/>
  <c r="N68" i="118"/>
  <c r="K68" i="118"/>
  <c r="T67" i="118"/>
  <c r="Q67" i="118"/>
  <c r="N67" i="118"/>
  <c r="K67" i="118"/>
  <c r="T66" i="118"/>
  <c r="Q66" i="118"/>
  <c r="N66" i="118"/>
  <c r="K66" i="118"/>
  <c r="T65" i="118"/>
  <c r="Q65" i="118"/>
  <c r="N65" i="118"/>
  <c r="K65" i="118"/>
  <c r="R64" i="118"/>
  <c r="O64" i="118"/>
  <c r="L64" i="118"/>
  <c r="I64" i="118"/>
  <c r="F64" i="118"/>
  <c r="T62" i="118"/>
  <c r="Q62" i="118"/>
  <c r="N62" i="118"/>
  <c r="K62" i="118"/>
  <c r="T61" i="118"/>
  <c r="Q61" i="118"/>
  <c r="N61" i="118"/>
  <c r="K61" i="118"/>
  <c r="T60" i="118"/>
  <c r="Q60" i="118"/>
  <c r="N60" i="118"/>
  <c r="K60" i="118"/>
  <c r="R59" i="118"/>
  <c r="O59" i="118"/>
  <c r="L59" i="118"/>
  <c r="I59" i="118"/>
  <c r="F59" i="118"/>
  <c r="T57" i="118"/>
  <c r="Q57" i="118"/>
  <c r="N57" i="118"/>
  <c r="K57" i="118"/>
  <c r="T56" i="118"/>
  <c r="Q56" i="118"/>
  <c r="N56" i="118"/>
  <c r="K56" i="118"/>
  <c r="T55" i="118"/>
  <c r="Q55" i="118"/>
  <c r="N55" i="118"/>
  <c r="K55" i="118"/>
  <c r="T54" i="118"/>
  <c r="Q54" i="118"/>
  <c r="N54" i="118"/>
  <c r="K54" i="118"/>
  <c r="T53" i="118"/>
  <c r="Q53" i="118"/>
  <c r="N53" i="118"/>
  <c r="K53" i="118"/>
  <c r="R50" i="118"/>
  <c r="O50" i="118"/>
  <c r="L50" i="118"/>
  <c r="I50" i="118"/>
  <c r="F50" i="118"/>
  <c r="T51" i="118"/>
  <c r="Q51" i="118"/>
  <c r="N51" i="118"/>
  <c r="K51" i="118"/>
  <c r="T47" i="118"/>
  <c r="Q47" i="118"/>
  <c r="N47" i="118"/>
  <c r="K47" i="118"/>
  <c r="T44" i="118"/>
  <c r="Q44" i="118"/>
  <c r="N44" i="118"/>
  <c r="K44" i="118"/>
  <c r="T43" i="118"/>
  <c r="Q43" i="118"/>
  <c r="N43" i="118"/>
  <c r="K43" i="118"/>
  <c r="T42" i="118"/>
  <c r="Q42" i="118"/>
  <c r="N42" i="118"/>
  <c r="K42" i="118"/>
  <c r="T41" i="118"/>
  <c r="Q41" i="118"/>
  <c r="N41" i="118"/>
  <c r="K41" i="118"/>
  <c r="T40" i="118"/>
  <c r="Q40" i="118"/>
  <c r="N40" i="118"/>
  <c r="K40" i="118"/>
  <c r="T39" i="118"/>
  <c r="Q39" i="118"/>
  <c r="N39" i="118"/>
  <c r="K39" i="118"/>
  <c r="R38" i="118"/>
  <c r="O38" i="118"/>
  <c r="L38" i="118"/>
  <c r="I38" i="118"/>
  <c r="T36" i="118"/>
  <c r="Q36" i="118"/>
  <c r="N36" i="118"/>
  <c r="K36" i="118"/>
  <c r="T35" i="118"/>
  <c r="Q35" i="118"/>
  <c r="N35" i="118"/>
  <c r="K35" i="118"/>
  <c r="T34" i="118"/>
  <c r="Q34" i="118"/>
  <c r="N34" i="118"/>
  <c r="K34" i="118"/>
  <c r="T33" i="118"/>
  <c r="Q33" i="118"/>
  <c r="N33" i="118"/>
  <c r="K33" i="118"/>
  <c r="R32" i="118"/>
  <c r="O32" i="118"/>
  <c r="L32" i="118"/>
  <c r="I32" i="118"/>
  <c r="T30" i="118"/>
  <c r="Q30" i="118"/>
  <c r="N30" i="118"/>
  <c r="K30" i="118"/>
  <c r="T29" i="118"/>
  <c r="Q29" i="118"/>
  <c r="N29" i="118"/>
  <c r="K29" i="118"/>
  <c r="T28" i="118"/>
  <c r="Q28" i="118"/>
  <c r="N28" i="118"/>
  <c r="K28" i="118"/>
  <c r="T27" i="118"/>
  <c r="Q27" i="118"/>
  <c r="N27" i="118"/>
  <c r="K27" i="118"/>
  <c r="T26" i="118"/>
  <c r="Q26" i="118"/>
  <c r="N26" i="118"/>
  <c r="K26" i="118"/>
  <c r="R25" i="118"/>
  <c r="R24" i="118" s="1"/>
  <c r="O25" i="118"/>
  <c r="L25" i="118"/>
  <c r="I25" i="118"/>
  <c r="I24" i="118" s="1"/>
  <c r="F25" i="118"/>
  <c r="F24" i="118" s="1"/>
  <c r="O24" i="118"/>
  <c r="T22" i="118"/>
  <c r="Q22" i="118"/>
  <c r="N22" i="118"/>
  <c r="K22" i="118"/>
  <c r="T21" i="118"/>
  <c r="Q21" i="118"/>
  <c r="N21" i="118"/>
  <c r="K21" i="118"/>
  <c r="R20" i="118"/>
  <c r="O20" i="118"/>
  <c r="L20" i="118"/>
  <c r="I20" i="118"/>
  <c r="F20" i="118"/>
  <c r="T18" i="118"/>
  <c r="Q18" i="118"/>
  <c r="N18" i="118"/>
  <c r="K18" i="118"/>
  <c r="T17" i="118"/>
  <c r="Q17" i="118"/>
  <c r="N17" i="118"/>
  <c r="K17" i="118"/>
  <c r="T16" i="118"/>
  <c r="Q16" i="118"/>
  <c r="N16" i="118"/>
  <c r="K16" i="118"/>
  <c r="T15" i="118"/>
  <c r="Q15" i="118"/>
  <c r="N15" i="118"/>
  <c r="K15" i="118"/>
  <c r="R14" i="118"/>
  <c r="O14" i="118"/>
  <c r="L14" i="118"/>
  <c r="I14" i="118"/>
  <c r="F14" i="118"/>
  <c r="T12" i="118"/>
  <c r="Q12" i="118"/>
  <c r="N12" i="118"/>
  <c r="K12" i="118"/>
  <c r="T11" i="118"/>
  <c r="Q11" i="118"/>
  <c r="N11" i="118"/>
  <c r="K11" i="118"/>
  <c r="T10" i="118"/>
  <c r="Q10" i="118"/>
  <c r="N10" i="118"/>
  <c r="K10" i="118"/>
  <c r="T9" i="118"/>
  <c r="Q9" i="118"/>
  <c r="N9" i="118"/>
  <c r="K9" i="118"/>
  <c r="T8" i="118"/>
  <c r="Q8" i="118"/>
  <c r="N8" i="118"/>
  <c r="K8" i="118"/>
  <c r="R7" i="118"/>
  <c r="R91" i="118" s="1"/>
  <c r="O7" i="118"/>
  <c r="L7" i="118"/>
  <c r="I7" i="118"/>
  <c r="I91" i="118" s="1"/>
  <c r="F7" i="118"/>
  <c r="F91" i="118" l="1"/>
  <c r="Q59" i="118"/>
  <c r="L91" i="118"/>
  <c r="O91" i="118"/>
  <c r="L24" i="118"/>
  <c r="K135" i="118"/>
  <c r="K153" i="118"/>
  <c r="T38" i="118"/>
  <c r="T20" i="118"/>
  <c r="T79" i="118"/>
  <c r="K117" i="118"/>
  <c r="Q7" i="118"/>
  <c r="T24" i="118"/>
  <c r="K131" i="118"/>
  <c r="T52" i="118"/>
  <c r="N14" i="118"/>
  <c r="T25" i="118"/>
  <c r="N32" i="118"/>
  <c r="N64" i="118"/>
  <c r="K71" i="118"/>
  <c r="N85" i="118"/>
  <c r="N104" i="118"/>
  <c r="T104" i="118"/>
  <c r="Q131" i="118"/>
  <c r="K164" i="118"/>
  <c r="Q164" i="118"/>
  <c r="N165" i="118"/>
  <c r="T165" i="118"/>
  <c r="K174" i="118"/>
  <c r="Q174" i="118"/>
  <c r="K7" i="118"/>
  <c r="T14" i="118"/>
  <c r="N20" i="118"/>
  <c r="N25" i="118"/>
  <c r="T32" i="118"/>
  <c r="N38" i="118"/>
  <c r="N52" i="118"/>
  <c r="K59" i="118"/>
  <c r="T64" i="118"/>
  <c r="N79" i="118"/>
  <c r="T85" i="118"/>
  <c r="N97" i="118"/>
  <c r="T97" i="118"/>
  <c r="K104" i="118"/>
  <c r="Q104" i="118"/>
  <c r="Q127" i="118"/>
  <c r="Q135" i="118"/>
  <c r="N144" i="118"/>
  <c r="T144" i="118"/>
  <c r="Q153" i="118"/>
  <c r="N164" i="118"/>
  <c r="T164" i="118"/>
  <c r="N174" i="118"/>
  <c r="T174" i="118"/>
  <c r="T7" i="118"/>
  <c r="K14" i="118"/>
  <c r="Q14" i="118"/>
  <c r="K20" i="118"/>
  <c r="Q20" i="118"/>
  <c r="Q24" i="118"/>
  <c r="K25" i="118"/>
  <c r="Q25" i="118"/>
  <c r="K32" i="118"/>
  <c r="Q32" i="118"/>
  <c r="K38" i="118"/>
  <c r="Q38" i="118"/>
  <c r="T50" i="118"/>
  <c r="K52" i="118"/>
  <c r="Q52" i="118"/>
  <c r="N59" i="118"/>
  <c r="T59" i="118"/>
  <c r="K64" i="118"/>
  <c r="Q64" i="118"/>
  <c r="N71" i="118"/>
  <c r="T71" i="118"/>
  <c r="K79" i="118"/>
  <c r="Q79" i="118"/>
  <c r="K85" i="118"/>
  <c r="Q85" i="118"/>
  <c r="K97" i="118"/>
  <c r="Q97" i="118"/>
  <c r="Q117" i="118"/>
  <c r="N7" i="118"/>
  <c r="N117" i="118"/>
  <c r="T117" i="118"/>
  <c r="N127" i="118"/>
  <c r="T127" i="118"/>
  <c r="N131" i="118"/>
  <c r="T131" i="118"/>
  <c r="N135" i="118"/>
  <c r="T135" i="118"/>
  <c r="K144" i="118"/>
  <c r="Q144" i="118"/>
  <c r="N153" i="118"/>
  <c r="T153" i="118"/>
  <c r="K165" i="118"/>
  <c r="Q165" i="118"/>
  <c r="N24" i="118" l="1"/>
  <c r="K24" i="118"/>
  <c r="N50" i="118"/>
  <c r="M71" i="118"/>
  <c r="Q71" i="118"/>
  <c r="K50" i="118"/>
  <c r="Q50" i="118"/>
  <c r="S76" i="118" l="1"/>
  <c r="S68" i="118"/>
  <c r="S39" i="118"/>
  <c r="S29" i="118"/>
  <c r="S22" i="118"/>
  <c r="S9" i="118"/>
  <c r="S87" i="118"/>
  <c r="S62" i="118"/>
  <c r="S53" i="118"/>
  <c r="S42" i="118"/>
  <c r="S33" i="118"/>
  <c r="S16" i="118"/>
  <c r="S12" i="118"/>
  <c r="S74" i="118"/>
  <c r="S66" i="118"/>
  <c r="S56" i="118"/>
  <c r="S47" i="118"/>
  <c r="S36" i="118"/>
  <c r="S28" i="118"/>
  <c r="S14" i="118"/>
  <c r="S77" i="118"/>
  <c r="S69" i="118"/>
  <c r="S60" i="118"/>
  <c r="S51" i="118"/>
  <c r="S40" i="118"/>
  <c r="S30" i="118"/>
  <c r="S10" i="118"/>
  <c r="S88" i="118"/>
  <c r="S82" i="118"/>
  <c r="S72" i="118"/>
  <c r="S54" i="118"/>
  <c r="S43" i="118"/>
  <c r="S34" i="118"/>
  <c r="S26" i="118"/>
  <c r="S17" i="118"/>
  <c r="S11" i="118"/>
  <c r="S27" i="118"/>
  <c r="S80" i="118"/>
  <c r="S75" i="118"/>
  <c r="S67" i="118"/>
  <c r="S57" i="118"/>
  <c r="S21" i="118"/>
  <c r="S8" i="118"/>
  <c r="R180" i="118"/>
  <c r="S61" i="118"/>
  <c r="S41" i="118"/>
  <c r="S15" i="118"/>
  <c r="S35" i="118"/>
  <c r="S83" i="118"/>
  <c r="S73" i="118"/>
  <c r="S65" i="118"/>
  <c r="S55" i="118"/>
  <c r="S44" i="118"/>
  <c r="S18" i="118"/>
  <c r="S50" i="118"/>
  <c r="S90" i="118"/>
  <c r="S59" i="118"/>
  <c r="S25" i="118"/>
  <c r="S32" i="118"/>
  <c r="S78" i="118"/>
  <c r="S79" i="118"/>
  <c r="S52" i="118"/>
  <c r="S64" i="118"/>
  <c r="S81" i="118"/>
  <c r="S91" i="118"/>
  <c r="S7" i="118"/>
  <c r="S85" i="118"/>
  <c r="S38" i="118"/>
  <c r="S24" i="118"/>
  <c r="S86" i="118"/>
  <c r="S71" i="118"/>
  <c r="S20" i="118"/>
  <c r="S48" i="118"/>
  <c r="L180" i="118"/>
  <c r="M82" i="118"/>
  <c r="M60" i="118"/>
  <c r="M40" i="118"/>
  <c r="M20" i="118"/>
  <c r="M72" i="118"/>
  <c r="M68" i="118"/>
  <c r="M61" i="118"/>
  <c r="M54" i="118"/>
  <c r="M28" i="118"/>
  <c r="M18" i="118"/>
  <c r="M83" i="118"/>
  <c r="M10" i="118"/>
  <c r="M73" i="118"/>
  <c r="M69" i="118"/>
  <c r="M62" i="118"/>
  <c r="M55" i="118"/>
  <c r="M42" i="118"/>
  <c r="M35" i="118"/>
  <c r="M11" i="118"/>
  <c r="M88" i="118"/>
  <c r="M56" i="118"/>
  <c r="M43" i="118"/>
  <c r="M29" i="118"/>
  <c r="M12" i="118"/>
  <c r="M36" i="118"/>
  <c r="M57" i="118"/>
  <c r="M51" i="118"/>
  <c r="M44" i="118"/>
  <c r="M30" i="118"/>
  <c r="M21" i="118"/>
  <c r="M80" i="118"/>
  <c r="M75" i="118"/>
  <c r="M47" i="118"/>
  <c r="M81" i="118"/>
  <c r="M90" i="118"/>
  <c r="M22" i="118"/>
  <c r="M76" i="118"/>
  <c r="M65" i="118"/>
  <c r="M15" i="118"/>
  <c r="M77" i="118"/>
  <c r="M66" i="118"/>
  <c r="M39" i="118"/>
  <c r="M26" i="118"/>
  <c r="M16" i="118"/>
  <c r="M8" i="118"/>
  <c r="M78" i="118"/>
  <c r="M67" i="118"/>
  <c r="M53" i="118"/>
  <c r="M33" i="118"/>
  <c r="M27" i="118"/>
  <c r="M17" i="118"/>
  <c r="M9" i="118"/>
  <c r="M41" i="118"/>
  <c r="M34" i="118"/>
  <c r="M52" i="118"/>
  <c r="M59" i="118"/>
  <c r="M91" i="118"/>
  <c r="M38" i="118"/>
  <c r="M7" i="118"/>
  <c r="M86" i="118"/>
  <c r="M25" i="118"/>
  <c r="M87" i="118"/>
  <c r="M74" i="118"/>
  <c r="M14" i="118"/>
  <c r="M32" i="118"/>
  <c r="M64" i="118"/>
  <c r="M79" i="118"/>
  <c r="M50" i="118"/>
  <c r="M24" i="118"/>
  <c r="M85" i="118"/>
  <c r="M48" i="118"/>
  <c r="M46" i="118"/>
  <c r="S46" i="118"/>
  <c r="N48" i="118"/>
  <c r="T48" i="118"/>
  <c r="K48" i="118"/>
  <c r="Q48" i="118"/>
  <c r="S115" i="118" l="1"/>
  <c r="S101" i="118"/>
  <c r="S135" i="118"/>
  <c r="S170" i="118"/>
  <c r="S180" i="118"/>
  <c r="S160" i="118"/>
  <c r="S141" i="118"/>
  <c r="S119" i="118"/>
  <c r="S132" i="118"/>
  <c r="S102" i="118"/>
  <c r="S117" i="118"/>
  <c r="R179" i="118"/>
  <c r="S179" i="118" s="1"/>
  <c r="S142" i="118"/>
  <c r="S165" i="118"/>
  <c r="S114" i="118"/>
  <c r="S105" i="118"/>
  <c r="S168" i="118"/>
  <c r="S177" i="118"/>
  <c r="S158" i="118"/>
  <c r="S139" i="118"/>
  <c r="S148" i="118"/>
  <c r="S128" i="118"/>
  <c r="S104" i="118"/>
  <c r="S131" i="118"/>
  <c r="S175" i="118"/>
  <c r="S129" i="118"/>
  <c r="S112" i="118"/>
  <c r="S97" i="118"/>
  <c r="S107" i="118"/>
  <c r="S166" i="118"/>
  <c r="S156" i="118"/>
  <c r="S137" i="118"/>
  <c r="S146" i="118"/>
  <c r="S124" i="118"/>
  <c r="S106" i="118"/>
  <c r="S159" i="118"/>
  <c r="S120" i="118"/>
  <c r="S138" i="118"/>
  <c r="S109" i="118"/>
  <c r="S161" i="118"/>
  <c r="S171" i="118"/>
  <c r="S154" i="118"/>
  <c r="S133" i="118"/>
  <c r="S144" i="118"/>
  <c r="S122" i="118"/>
  <c r="S108" i="118"/>
  <c r="S153" i="118"/>
  <c r="S150" i="118"/>
  <c r="S110" i="118"/>
  <c r="S147" i="118"/>
  <c r="S111" i="118"/>
  <c r="S169" i="118"/>
  <c r="S155" i="118"/>
  <c r="S98" i="118"/>
  <c r="S100" i="118"/>
  <c r="S113" i="118"/>
  <c r="S176" i="118"/>
  <c r="S157" i="118"/>
  <c r="S167" i="118"/>
  <c r="S149" i="118"/>
  <c r="S125" i="118"/>
  <c r="S140" i="118"/>
  <c r="S118" i="118"/>
  <c r="S174" i="118"/>
  <c r="S164" i="118"/>
  <c r="S123" i="118"/>
  <c r="S99" i="118"/>
  <c r="S127" i="118"/>
  <c r="S172" i="118"/>
  <c r="S151" i="118"/>
  <c r="S162" i="118"/>
  <c r="S145" i="118"/>
  <c r="S121" i="118"/>
  <c r="S136" i="118"/>
  <c r="P51" i="118"/>
  <c r="P47" i="118"/>
  <c r="P41" i="118"/>
  <c r="P18" i="118"/>
  <c r="P9" i="118"/>
  <c r="P86" i="118"/>
  <c r="P42" i="118"/>
  <c r="P75" i="118"/>
  <c r="P68" i="118"/>
  <c r="P55" i="118"/>
  <c r="P33" i="118"/>
  <c r="P90" i="118"/>
  <c r="P60" i="118"/>
  <c r="P29" i="118"/>
  <c r="P15" i="118"/>
  <c r="P56" i="118"/>
  <c r="P34" i="118"/>
  <c r="P61" i="118"/>
  <c r="P43" i="118"/>
  <c r="P39" i="118"/>
  <c r="P30" i="118"/>
  <c r="P27" i="118"/>
  <c r="P16" i="118"/>
  <c r="P11" i="118"/>
  <c r="P8" i="118"/>
  <c r="P26" i="118"/>
  <c r="P72" i="118"/>
  <c r="P87" i="118"/>
  <c r="P80" i="118"/>
  <c r="P77" i="118"/>
  <c r="P73" i="118"/>
  <c r="P66" i="118"/>
  <c r="P57" i="118"/>
  <c r="P53" i="118"/>
  <c r="P35" i="118"/>
  <c r="P21" i="118"/>
  <c r="P82" i="118"/>
  <c r="P76" i="118"/>
  <c r="P62" i="118"/>
  <c r="P44" i="118"/>
  <c r="P40" i="118"/>
  <c r="P28" i="118"/>
  <c r="P17" i="118"/>
  <c r="P12" i="118"/>
  <c r="P69" i="118"/>
  <c r="O180" i="118"/>
  <c r="P81" i="118"/>
  <c r="P78" i="118"/>
  <c r="P74" i="118"/>
  <c r="P67" i="118"/>
  <c r="P54" i="118"/>
  <c r="P36" i="118"/>
  <c r="P22" i="118"/>
  <c r="P10" i="118"/>
  <c r="P65" i="118"/>
  <c r="P24" i="118"/>
  <c r="P79" i="118"/>
  <c r="P59" i="118"/>
  <c r="P64" i="118"/>
  <c r="P38" i="118"/>
  <c r="P88" i="118"/>
  <c r="P25" i="118"/>
  <c r="P85" i="118"/>
  <c r="P7" i="118"/>
  <c r="P32" i="118"/>
  <c r="P14" i="118"/>
  <c r="P91" i="118"/>
  <c r="P20" i="118"/>
  <c r="P52" i="118"/>
  <c r="P83" i="118"/>
  <c r="P71" i="118"/>
  <c r="P50" i="118"/>
  <c r="P48" i="118"/>
  <c r="M115" i="118"/>
  <c r="M153" i="118"/>
  <c r="M97" i="118"/>
  <c r="M177" i="118"/>
  <c r="M148" i="118"/>
  <c r="M104" i="118"/>
  <c r="M166" i="118"/>
  <c r="M175" i="118"/>
  <c r="M156" i="118"/>
  <c r="M137" i="118"/>
  <c r="M146" i="118"/>
  <c r="M124" i="118"/>
  <c r="M117" i="118"/>
  <c r="M122" i="118"/>
  <c r="M106" i="118"/>
  <c r="M125" i="118"/>
  <c r="M155" i="118"/>
  <c r="M123" i="118"/>
  <c r="M102" i="118"/>
  <c r="M105" i="118"/>
  <c r="M161" i="118"/>
  <c r="M171" i="118"/>
  <c r="M154" i="118"/>
  <c r="M133" i="118"/>
  <c r="M144" i="118"/>
  <c r="M100" i="118"/>
  <c r="M157" i="118"/>
  <c r="M135" i="118"/>
  <c r="M147" i="118"/>
  <c r="M99" i="118"/>
  <c r="M111" i="118"/>
  <c r="M127" i="118"/>
  <c r="L179" i="118"/>
  <c r="M179" i="118" s="1"/>
  <c r="M159" i="118"/>
  <c r="M169" i="118"/>
  <c r="M150" i="118"/>
  <c r="M129" i="118"/>
  <c r="M142" i="118"/>
  <c r="M120" i="118"/>
  <c r="M112" i="118"/>
  <c r="M176" i="118"/>
  <c r="M167" i="118"/>
  <c r="M149" i="118"/>
  <c r="M140" i="118"/>
  <c r="M118" i="118"/>
  <c r="M131" i="118"/>
  <c r="M107" i="118"/>
  <c r="M174" i="118"/>
  <c r="M165" i="118"/>
  <c r="M138" i="118"/>
  <c r="M108" i="118"/>
  <c r="M164" i="118"/>
  <c r="M101" i="118"/>
  <c r="M113" i="118"/>
  <c r="M172" i="118"/>
  <c r="M151" i="118"/>
  <c r="M162" i="118"/>
  <c r="M145" i="118"/>
  <c r="M121" i="118"/>
  <c r="M136" i="118"/>
  <c r="M114" i="118"/>
  <c r="M170" i="118"/>
  <c r="M180" i="118"/>
  <c r="M160" i="118"/>
  <c r="M141" i="118"/>
  <c r="M119" i="118"/>
  <c r="M132" i="118"/>
  <c r="M98" i="118"/>
  <c r="M109" i="118"/>
  <c r="M168" i="118"/>
  <c r="M158" i="118"/>
  <c r="M139" i="118"/>
  <c r="M128" i="118"/>
  <c r="M110" i="118"/>
  <c r="I180" i="118"/>
  <c r="J78" i="118"/>
  <c r="J77" i="118"/>
  <c r="J69" i="118"/>
  <c r="J68" i="118"/>
  <c r="J67" i="118"/>
  <c r="J66" i="118"/>
  <c r="J65" i="118"/>
  <c r="J18" i="118"/>
  <c r="J17" i="118"/>
  <c r="J16" i="118"/>
  <c r="J15" i="118"/>
  <c r="J54" i="118"/>
  <c r="J21" i="118"/>
  <c r="J47" i="118"/>
  <c r="J44" i="118"/>
  <c r="J43" i="118"/>
  <c r="J42" i="118"/>
  <c r="J41" i="118"/>
  <c r="J40" i="118"/>
  <c r="J39" i="118"/>
  <c r="J57" i="118"/>
  <c r="J56" i="118"/>
  <c r="J55" i="118"/>
  <c r="J53" i="118"/>
  <c r="J22" i="118"/>
  <c r="J86" i="118"/>
  <c r="J30" i="118"/>
  <c r="J29" i="118"/>
  <c r="J28" i="118"/>
  <c r="J27" i="118"/>
  <c r="J26" i="118"/>
  <c r="J61" i="118"/>
  <c r="J51" i="118"/>
  <c r="J80" i="118"/>
  <c r="J87" i="118"/>
  <c r="J62" i="118"/>
  <c r="J60" i="118"/>
  <c r="J88" i="118"/>
  <c r="J74" i="118"/>
  <c r="J73" i="118"/>
  <c r="J72" i="118"/>
  <c r="J36" i="118"/>
  <c r="J35" i="118"/>
  <c r="J34" i="118"/>
  <c r="J33" i="118"/>
  <c r="J12" i="118"/>
  <c r="J11" i="118"/>
  <c r="J10" i="118"/>
  <c r="J9" i="118"/>
  <c r="J8" i="118"/>
  <c r="J90" i="118"/>
  <c r="J83" i="118"/>
  <c r="J75" i="118"/>
  <c r="J25" i="118"/>
  <c r="J24" i="118"/>
  <c r="J81" i="118"/>
  <c r="J85" i="118"/>
  <c r="J32" i="118"/>
  <c r="J82" i="118"/>
  <c r="J71" i="118"/>
  <c r="J52" i="118"/>
  <c r="J59" i="118"/>
  <c r="J38" i="118"/>
  <c r="J79" i="118"/>
  <c r="J64" i="118"/>
  <c r="J91" i="118"/>
  <c r="J20" i="118"/>
  <c r="J76" i="118"/>
  <c r="J14" i="118"/>
  <c r="J7" i="118"/>
  <c r="J50" i="118"/>
  <c r="J48" i="118"/>
  <c r="N46" i="118"/>
  <c r="T46" i="118"/>
  <c r="P46" i="118"/>
  <c r="Q46" i="118"/>
  <c r="J46" i="118"/>
  <c r="K46" i="118"/>
  <c r="P97" i="118" l="1"/>
  <c r="P170" i="118"/>
  <c r="P151" i="118"/>
  <c r="P160" i="118"/>
  <c r="P145" i="118"/>
  <c r="P121" i="118"/>
  <c r="P135" i="118"/>
  <c r="P117" i="118"/>
  <c r="P111" i="118"/>
  <c r="P144" i="118"/>
  <c r="P100" i="118"/>
  <c r="P113" i="118"/>
  <c r="P174" i="118"/>
  <c r="P149" i="118"/>
  <c r="P168" i="118"/>
  <c r="O179" i="118"/>
  <c r="P179" i="118" s="1"/>
  <c r="P158" i="118"/>
  <c r="P141" i="118"/>
  <c r="P119" i="118"/>
  <c r="P132" i="118"/>
  <c r="P104" i="118"/>
  <c r="P110" i="118"/>
  <c r="P177" i="118"/>
  <c r="P102" i="118"/>
  <c r="P165" i="118"/>
  <c r="P98" i="118"/>
  <c r="P166" i="118"/>
  <c r="P156" i="118"/>
  <c r="P139" i="118"/>
  <c r="P148" i="118"/>
  <c r="P131" i="118"/>
  <c r="P105" i="118"/>
  <c r="P120" i="118"/>
  <c r="P164" i="118"/>
  <c r="P175" i="118"/>
  <c r="P154" i="118"/>
  <c r="P137" i="118"/>
  <c r="P146" i="118"/>
  <c r="P128" i="118"/>
  <c r="P112" i="118"/>
  <c r="P115" i="118"/>
  <c r="P127" i="118"/>
  <c r="P109" i="118"/>
  <c r="P161" i="118"/>
  <c r="P171" i="118"/>
  <c r="P153" i="118"/>
  <c r="P133" i="118"/>
  <c r="P142" i="118"/>
  <c r="P124" i="118"/>
  <c r="P107" i="118"/>
  <c r="P108" i="118"/>
  <c r="P180" i="118"/>
  <c r="P159" i="118"/>
  <c r="P169" i="118"/>
  <c r="P150" i="118"/>
  <c r="P129" i="118"/>
  <c r="P140" i="118"/>
  <c r="P122" i="118"/>
  <c r="P99" i="118"/>
  <c r="P106" i="118"/>
  <c r="P114" i="118"/>
  <c r="P138" i="118"/>
  <c r="P176" i="118"/>
  <c r="P157" i="118"/>
  <c r="P167" i="118"/>
  <c r="P125" i="118"/>
  <c r="P172" i="118"/>
  <c r="P155" i="118"/>
  <c r="P162" i="118"/>
  <c r="P147" i="118"/>
  <c r="P123" i="118"/>
  <c r="P136" i="118"/>
  <c r="P118" i="118"/>
  <c r="P101" i="118"/>
  <c r="J172" i="118"/>
  <c r="J155" i="118"/>
  <c r="J162" i="118"/>
  <c r="J147" i="118"/>
  <c r="J123" i="118"/>
  <c r="J136" i="118"/>
  <c r="J118" i="118"/>
  <c r="J144" i="118"/>
  <c r="J98" i="118"/>
  <c r="J137" i="118"/>
  <c r="J159" i="118"/>
  <c r="J165" i="118"/>
  <c r="J170" i="118"/>
  <c r="J151" i="118"/>
  <c r="J160" i="118"/>
  <c r="J145" i="118"/>
  <c r="J121" i="118"/>
  <c r="J135" i="118"/>
  <c r="J107" i="118"/>
  <c r="J111" i="118"/>
  <c r="J115" i="118"/>
  <c r="J102" i="118"/>
  <c r="J97" i="118"/>
  <c r="J168" i="118"/>
  <c r="I179" i="118"/>
  <c r="J179" i="118" s="1"/>
  <c r="J158" i="118"/>
  <c r="J141" i="118"/>
  <c r="J119" i="118"/>
  <c r="J132" i="118"/>
  <c r="J127" i="118"/>
  <c r="J128" i="118"/>
  <c r="J180" i="118"/>
  <c r="J140" i="118"/>
  <c r="J174" i="118"/>
  <c r="J166" i="118"/>
  <c r="J177" i="118"/>
  <c r="J156" i="118"/>
  <c r="J139" i="118"/>
  <c r="J148" i="118"/>
  <c r="J131" i="118"/>
  <c r="J99" i="118"/>
  <c r="J104" i="118"/>
  <c r="J108" i="118"/>
  <c r="J112" i="118"/>
  <c r="J117" i="118"/>
  <c r="J150" i="118"/>
  <c r="J164" i="118"/>
  <c r="J175" i="118"/>
  <c r="J154" i="118"/>
  <c r="J146" i="118"/>
  <c r="J122" i="118"/>
  <c r="J161" i="118"/>
  <c r="J171" i="118"/>
  <c r="J153" i="118"/>
  <c r="J133" i="118"/>
  <c r="J142" i="118"/>
  <c r="J124" i="118"/>
  <c r="J105" i="118"/>
  <c r="J109" i="118"/>
  <c r="J113" i="118"/>
  <c r="J100" i="118"/>
  <c r="J169" i="118"/>
  <c r="J176" i="118"/>
  <c r="J157" i="118"/>
  <c r="J167" i="118"/>
  <c r="J149" i="118"/>
  <c r="J125" i="118"/>
  <c r="J138" i="118"/>
  <c r="J120" i="118"/>
  <c r="J101" i="118"/>
  <c r="J106" i="118"/>
  <c r="J110" i="118"/>
  <c r="J114" i="118"/>
  <c r="J129" i="118"/>
  <c r="G75" i="118"/>
  <c r="G74" i="118"/>
  <c r="G66" i="118"/>
  <c r="G61" i="118"/>
  <c r="G57" i="118"/>
  <c r="G42" i="118"/>
  <c r="G21" i="118"/>
  <c r="G17" i="118"/>
  <c r="G90" i="118"/>
  <c r="G30" i="118"/>
  <c r="G73" i="118"/>
  <c r="G65" i="118"/>
  <c r="G60" i="118"/>
  <c r="G56" i="118"/>
  <c r="G41" i="118"/>
  <c r="G36" i="118"/>
  <c r="G16" i="118"/>
  <c r="G12" i="118"/>
  <c r="F180" i="118"/>
  <c r="G81" i="118"/>
  <c r="G55" i="118"/>
  <c r="G15" i="118"/>
  <c r="G34" i="118"/>
  <c r="G53" i="118"/>
  <c r="G33" i="118"/>
  <c r="G9" i="118"/>
  <c r="G18" i="118"/>
  <c r="G40" i="118"/>
  <c r="G11" i="118"/>
  <c r="G82" i="118"/>
  <c r="G39" i="118"/>
  <c r="G69" i="118"/>
  <c r="G47" i="118"/>
  <c r="G28" i="118"/>
  <c r="G8" i="118"/>
  <c r="G22" i="118"/>
  <c r="G35" i="118"/>
  <c r="G29" i="118"/>
  <c r="G68" i="118"/>
  <c r="G59" i="118"/>
  <c r="G44" i="118"/>
  <c r="G27" i="118"/>
  <c r="G72" i="118"/>
  <c r="G7" i="118"/>
  <c r="G54" i="118"/>
  <c r="G78" i="118"/>
  <c r="G76" i="118"/>
  <c r="G67" i="118"/>
  <c r="G62" i="118"/>
  <c r="G43" i="118"/>
  <c r="G26" i="118"/>
  <c r="G88" i="118"/>
  <c r="G51" i="118"/>
  <c r="G10" i="118"/>
  <c r="G79" i="118"/>
  <c r="G38" i="118"/>
  <c r="G77" i="118"/>
  <c r="T91" i="118"/>
  <c r="G86" i="118"/>
  <c r="G20" i="118"/>
  <c r="G83" i="118"/>
  <c r="Q91" i="118"/>
  <c r="G64" i="118"/>
  <c r="G80" i="118"/>
  <c r="K91" i="118"/>
  <c r="G71" i="118"/>
  <c r="G32" i="118"/>
  <c r="G91" i="118"/>
  <c r="N91" i="118"/>
  <c r="G85" i="118"/>
  <c r="G52" i="118"/>
  <c r="G87" i="118"/>
  <c r="G14" i="118"/>
  <c r="G25" i="118"/>
  <c r="G24" i="118"/>
  <c r="G50" i="118"/>
  <c r="G48" i="118"/>
  <c r="G46" i="118"/>
  <c r="T177" i="116"/>
  <c r="Q177" i="116"/>
  <c r="N177" i="116"/>
  <c r="K177" i="116"/>
  <c r="T176" i="116"/>
  <c r="Q176" i="116"/>
  <c r="N176" i="116"/>
  <c r="K176" i="116"/>
  <c r="T175" i="116"/>
  <c r="Q175" i="116"/>
  <c r="N175" i="116"/>
  <c r="K175" i="116"/>
  <c r="R174" i="116"/>
  <c r="O174" i="116"/>
  <c r="L174" i="116"/>
  <c r="I174" i="116"/>
  <c r="F174" i="116"/>
  <c r="T172" i="116"/>
  <c r="Q172" i="116"/>
  <c r="N172" i="116"/>
  <c r="K172" i="116"/>
  <c r="T171" i="116"/>
  <c r="Q171" i="116"/>
  <c r="N171" i="116"/>
  <c r="K171" i="116"/>
  <c r="T170" i="116"/>
  <c r="Q170" i="116"/>
  <c r="N170" i="116"/>
  <c r="K170" i="116"/>
  <c r="T169" i="116"/>
  <c r="Q169" i="116"/>
  <c r="N169" i="116"/>
  <c r="K169" i="116"/>
  <c r="T168" i="116"/>
  <c r="Q168" i="116"/>
  <c r="N168" i="116"/>
  <c r="K168" i="116"/>
  <c r="T167" i="116"/>
  <c r="Q167" i="116"/>
  <c r="N167" i="116"/>
  <c r="K167" i="116"/>
  <c r="T166" i="116"/>
  <c r="Q166" i="116"/>
  <c r="N166" i="116"/>
  <c r="K166" i="116"/>
  <c r="R165" i="116"/>
  <c r="O165" i="116"/>
  <c r="O164" i="116" s="1"/>
  <c r="L165" i="116"/>
  <c r="I165" i="116"/>
  <c r="I164" i="116" s="1"/>
  <c r="F165" i="116"/>
  <c r="F164" i="116" s="1"/>
  <c r="T162" i="116"/>
  <c r="Q162" i="116"/>
  <c r="N162" i="116"/>
  <c r="K162" i="116"/>
  <c r="T161" i="116"/>
  <c r="Q161" i="116"/>
  <c r="N161" i="116"/>
  <c r="K161" i="116"/>
  <c r="T160" i="116"/>
  <c r="Q160" i="116"/>
  <c r="N160" i="116"/>
  <c r="K160" i="116"/>
  <c r="T159" i="116"/>
  <c r="Q159" i="116"/>
  <c r="N159" i="116"/>
  <c r="K159" i="116"/>
  <c r="T158" i="116"/>
  <c r="Q158" i="116"/>
  <c r="N158" i="116"/>
  <c r="K158" i="116"/>
  <c r="T157" i="116"/>
  <c r="Q157" i="116"/>
  <c r="N157" i="116"/>
  <c r="K157" i="116"/>
  <c r="T156" i="116"/>
  <c r="Q156" i="116"/>
  <c r="N156" i="116"/>
  <c r="K156" i="116"/>
  <c r="T155" i="116"/>
  <c r="Q155" i="116"/>
  <c r="N155" i="116"/>
  <c r="K155" i="116"/>
  <c r="T154" i="116"/>
  <c r="Q154" i="116"/>
  <c r="N154" i="116"/>
  <c r="K154" i="116"/>
  <c r="R153" i="116"/>
  <c r="O153" i="116"/>
  <c r="L153" i="116"/>
  <c r="I153" i="116"/>
  <c r="F153" i="116"/>
  <c r="T151" i="116"/>
  <c r="Q151" i="116"/>
  <c r="N151" i="116"/>
  <c r="K151" i="116"/>
  <c r="T150" i="116"/>
  <c r="Q150" i="116"/>
  <c r="N150" i="116"/>
  <c r="K150" i="116"/>
  <c r="T149" i="116"/>
  <c r="Q149" i="116"/>
  <c r="N149" i="116"/>
  <c r="K149" i="116"/>
  <c r="T148" i="116"/>
  <c r="Q148" i="116"/>
  <c r="N148" i="116"/>
  <c r="K148" i="116"/>
  <c r="T147" i="116"/>
  <c r="Q147" i="116"/>
  <c r="N147" i="116"/>
  <c r="K147" i="116"/>
  <c r="T146" i="116"/>
  <c r="Q146" i="116"/>
  <c r="N146" i="116"/>
  <c r="K146" i="116"/>
  <c r="T145" i="116"/>
  <c r="Q145" i="116"/>
  <c r="N145" i="116"/>
  <c r="K145" i="116"/>
  <c r="R144" i="116"/>
  <c r="O144" i="116"/>
  <c r="L144" i="116"/>
  <c r="I144" i="116"/>
  <c r="F144" i="116"/>
  <c r="T142" i="116"/>
  <c r="Q142" i="116"/>
  <c r="N142" i="116"/>
  <c r="K142" i="116"/>
  <c r="T141" i="116"/>
  <c r="Q141" i="116"/>
  <c r="N141" i="116"/>
  <c r="K141" i="116"/>
  <c r="T140" i="116"/>
  <c r="Q140" i="116"/>
  <c r="N140" i="116"/>
  <c r="K140" i="116"/>
  <c r="T139" i="116"/>
  <c r="Q139" i="116"/>
  <c r="N139" i="116"/>
  <c r="K139" i="116"/>
  <c r="T138" i="116"/>
  <c r="Q138" i="116"/>
  <c r="N138" i="116"/>
  <c r="K138" i="116"/>
  <c r="T137" i="116"/>
  <c r="Q137" i="116"/>
  <c r="N137" i="116"/>
  <c r="K137" i="116"/>
  <c r="T136" i="116"/>
  <c r="Q136" i="116"/>
  <c r="N136" i="116"/>
  <c r="K136" i="116"/>
  <c r="R135" i="116"/>
  <c r="O135" i="116"/>
  <c r="L135" i="116"/>
  <c r="I135" i="116"/>
  <c r="F135" i="116"/>
  <c r="T133" i="116"/>
  <c r="Q133" i="116"/>
  <c r="N133" i="116"/>
  <c r="K133" i="116"/>
  <c r="T132" i="116"/>
  <c r="Q132" i="116"/>
  <c r="N132" i="116"/>
  <c r="K132" i="116"/>
  <c r="R131" i="116"/>
  <c r="O131" i="116"/>
  <c r="L131" i="116"/>
  <c r="I131" i="116"/>
  <c r="F131" i="116"/>
  <c r="T129" i="116"/>
  <c r="Q129" i="116"/>
  <c r="N129" i="116"/>
  <c r="K129" i="116"/>
  <c r="T128" i="116"/>
  <c r="Q128" i="116"/>
  <c r="N128" i="116"/>
  <c r="K128" i="116"/>
  <c r="R127" i="116"/>
  <c r="O127" i="116"/>
  <c r="L127" i="116"/>
  <c r="I127" i="116"/>
  <c r="F127" i="116"/>
  <c r="T125" i="116"/>
  <c r="Q125" i="116"/>
  <c r="N125" i="116"/>
  <c r="K125" i="116"/>
  <c r="T124" i="116"/>
  <c r="Q124" i="116"/>
  <c r="N124" i="116"/>
  <c r="K124" i="116"/>
  <c r="T123" i="116"/>
  <c r="Q123" i="116"/>
  <c r="N123" i="116"/>
  <c r="K123" i="116"/>
  <c r="T122" i="116"/>
  <c r="Q122" i="116"/>
  <c r="N122" i="116"/>
  <c r="K122" i="116"/>
  <c r="T121" i="116"/>
  <c r="Q121" i="116"/>
  <c r="N121" i="116"/>
  <c r="K121" i="116"/>
  <c r="T120" i="116"/>
  <c r="Q120" i="116"/>
  <c r="N120" i="116"/>
  <c r="K120" i="116"/>
  <c r="T119" i="116"/>
  <c r="Q119" i="116"/>
  <c r="N119" i="116"/>
  <c r="K119" i="116"/>
  <c r="T118" i="116"/>
  <c r="Q118" i="116"/>
  <c r="N118" i="116"/>
  <c r="K118" i="116"/>
  <c r="R117" i="116"/>
  <c r="O117" i="116"/>
  <c r="L117" i="116"/>
  <c r="I117" i="116"/>
  <c r="F117" i="116"/>
  <c r="T115" i="116"/>
  <c r="Q115" i="116"/>
  <c r="N115" i="116"/>
  <c r="K115" i="116"/>
  <c r="T114" i="116"/>
  <c r="Q114" i="116"/>
  <c r="N114" i="116"/>
  <c r="K114" i="116"/>
  <c r="T113" i="116"/>
  <c r="Q113" i="116"/>
  <c r="N113" i="116"/>
  <c r="K113" i="116"/>
  <c r="T112" i="116"/>
  <c r="Q112" i="116"/>
  <c r="N112" i="116"/>
  <c r="K112" i="116"/>
  <c r="T111" i="116"/>
  <c r="Q111" i="116"/>
  <c r="N111" i="116"/>
  <c r="K111" i="116"/>
  <c r="T110" i="116"/>
  <c r="Q110" i="116"/>
  <c r="N110" i="116"/>
  <c r="K110" i="116"/>
  <c r="T109" i="116"/>
  <c r="Q109" i="116"/>
  <c r="N109" i="116"/>
  <c r="K109" i="116"/>
  <c r="T108" i="116"/>
  <c r="Q108" i="116"/>
  <c r="N108" i="116"/>
  <c r="K108" i="116"/>
  <c r="T107" i="116"/>
  <c r="Q107" i="116"/>
  <c r="N107" i="116"/>
  <c r="K107" i="116"/>
  <c r="T106" i="116"/>
  <c r="Q106" i="116"/>
  <c r="N106" i="116"/>
  <c r="K106" i="116"/>
  <c r="T105" i="116"/>
  <c r="Q105" i="116"/>
  <c r="N105" i="116"/>
  <c r="K105" i="116"/>
  <c r="R104" i="116"/>
  <c r="O104" i="116"/>
  <c r="L104" i="116"/>
  <c r="I104" i="116"/>
  <c r="F104" i="116"/>
  <c r="T102" i="116"/>
  <c r="Q102" i="116"/>
  <c r="N102" i="116"/>
  <c r="K102" i="116"/>
  <c r="T101" i="116"/>
  <c r="Q101" i="116"/>
  <c r="N101" i="116"/>
  <c r="K101" i="116"/>
  <c r="T100" i="116"/>
  <c r="Q100" i="116"/>
  <c r="N100" i="116"/>
  <c r="K100" i="116"/>
  <c r="T99" i="116"/>
  <c r="Q99" i="116"/>
  <c r="N99" i="116"/>
  <c r="K99" i="116"/>
  <c r="T98" i="116"/>
  <c r="Q98" i="116"/>
  <c r="N98" i="116"/>
  <c r="K98" i="116"/>
  <c r="R97" i="116"/>
  <c r="O97" i="116"/>
  <c r="L97" i="116"/>
  <c r="I97" i="116"/>
  <c r="F97" i="116"/>
  <c r="T90" i="116"/>
  <c r="Q90" i="116"/>
  <c r="N90" i="116"/>
  <c r="K90" i="116"/>
  <c r="T88" i="116"/>
  <c r="Q88" i="116"/>
  <c r="N88" i="116"/>
  <c r="K88" i="116"/>
  <c r="T87" i="116"/>
  <c r="Q87" i="116"/>
  <c r="N87" i="116"/>
  <c r="K87" i="116"/>
  <c r="T86" i="116"/>
  <c r="Q86" i="116"/>
  <c r="N86" i="116"/>
  <c r="K86" i="116"/>
  <c r="R85" i="116"/>
  <c r="O85" i="116"/>
  <c r="L85" i="116"/>
  <c r="I85" i="116"/>
  <c r="F85" i="116"/>
  <c r="T83" i="116"/>
  <c r="Q83" i="116"/>
  <c r="N83" i="116"/>
  <c r="K83" i="116"/>
  <c r="T82" i="116"/>
  <c r="Q82" i="116"/>
  <c r="N82" i="116"/>
  <c r="K82" i="116"/>
  <c r="T81" i="116"/>
  <c r="Q81" i="116"/>
  <c r="N81" i="116"/>
  <c r="K81" i="116"/>
  <c r="T80" i="116"/>
  <c r="Q80" i="116"/>
  <c r="N80" i="116"/>
  <c r="K80" i="116"/>
  <c r="R79" i="116"/>
  <c r="R71" i="116" s="1"/>
  <c r="O79" i="116"/>
  <c r="L79" i="116"/>
  <c r="L71" i="116" s="1"/>
  <c r="I79" i="116"/>
  <c r="I71" i="116" s="1"/>
  <c r="F79" i="116"/>
  <c r="F71" i="116" s="1"/>
  <c r="T78" i="116"/>
  <c r="Q78" i="116"/>
  <c r="N78" i="116"/>
  <c r="K78" i="116"/>
  <c r="T77" i="116"/>
  <c r="Q77" i="116"/>
  <c r="N77" i="116"/>
  <c r="K77" i="116"/>
  <c r="T76" i="116"/>
  <c r="Q76" i="116"/>
  <c r="N76" i="116"/>
  <c r="K76" i="116"/>
  <c r="T75" i="116"/>
  <c r="Q75" i="116"/>
  <c r="N75" i="116"/>
  <c r="K75" i="116"/>
  <c r="T74" i="116"/>
  <c r="Q74" i="116"/>
  <c r="N74" i="116"/>
  <c r="K74" i="116"/>
  <c r="T73" i="116"/>
  <c r="Q73" i="116"/>
  <c r="N73" i="116"/>
  <c r="K73" i="116"/>
  <c r="T72" i="116"/>
  <c r="Q72" i="116"/>
  <c r="N72" i="116"/>
  <c r="K72" i="116"/>
  <c r="O71" i="116"/>
  <c r="T69" i="116"/>
  <c r="Q69" i="116"/>
  <c r="N69" i="116"/>
  <c r="K69" i="116"/>
  <c r="T68" i="116"/>
  <c r="Q68" i="116"/>
  <c r="N68" i="116"/>
  <c r="K68" i="116"/>
  <c r="T67" i="116"/>
  <c r="Q67" i="116"/>
  <c r="N67" i="116"/>
  <c r="K67" i="116"/>
  <c r="T66" i="116"/>
  <c r="Q66" i="116"/>
  <c r="N66" i="116"/>
  <c r="K66" i="116"/>
  <c r="T65" i="116"/>
  <c r="Q65" i="116"/>
  <c r="N65" i="116"/>
  <c r="K65" i="116"/>
  <c r="R64" i="116"/>
  <c r="O64" i="116"/>
  <c r="L64" i="116"/>
  <c r="I64" i="116"/>
  <c r="F64" i="116"/>
  <c r="T62" i="116"/>
  <c r="Q62" i="116"/>
  <c r="N62" i="116"/>
  <c r="K62" i="116"/>
  <c r="T61" i="116"/>
  <c r="Q61" i="116"/>
  <c r="N61" i="116"/>
  <c r="K61" i="116"/>
  <c r="T60" i="116"/>
  <c r="Q60" i="116"/>
  <c r="N60" i="116"/>
  <c r="K60" i="116"/>
  <c r="R59" i="116"/>
  <c r="O59" i="116"/>
  <c r="L59" i="116"/>
  <c r="I59" i="116"/>
  <c r="F59" i="116"/>
  <c r="T57" i="116"/>
  <c r="Q57" i="116"/>
  <c r="N57" i="116"/>
  <c r="K57" i="116"/>
  <c r="T56" i="116"/>
  <c r="Q56" i="116"/>
  <c r="N56" i="116"/>
  <c r="K56" i="116"/>
  <c r="T55" i="116"/>
  <c r="Q55" i="116"/>
  <c r="N55" i="116"/>
  <c r="K55" i="116"/>
  <c r="T54" i="116"/>
  <c r="Q54" i="116"/>
  <c r="N54" i="116"/>
  <c r="K54" i="116"/>
  <c r="R53" i="116"/>
  <c r="R50" i="116" s="1"/>
  <c r="O53" i="116"/>
  <c r="O50" i="116" s="1"/>
  <c r="L53" i="116"/>
  <c r="L50" i="116" s="1"/>
  <c r="I53" i="116"/>
  <c r="I50" i="116" s="1"/>
  <c r="F53" i="116"/>
  <c r="F50" i="116" s="1"/>
  <c r="T52" i="116"/>
  <c r="Q52" i="116"/>
  <c r="N52" i="116"/>
  <c r="K52" i="116"/>
  <c r="T51" i="116"/>
  <c r="Q51" i="116"/>
  <c r="N51" i="116"/>
  <c r="K51" i="116"/>
  <c r="T48" i="116"/>
  <c r="Q48" i="116"/>
  <c r="N48" i="116"/>
  <c r="K48" i="116"/>
  <c r="T47" i="116"/>
  <c r="Q47" i="116"/>
  <c r="N47" i="116"/>
  <c r="K47" i="116"/>
  <c r="R46" i="116"/>
  <c r="O46" i="116"/>
  <c r="L46" i="116"/>
  <c r="I46" i="116"/>
  <c r="F46" i="116"/>
  <c r="T44" i="116"/>
  <c r="Q44" i="116"/>
  <c r="N44" i="116"/>
  <c r="K44" i="116"/>
  <c r="T43" i="116"/>
  <c r="Q43" i="116"/>
  <c r="N43" i="116"/>
  <c r="K43" i="116"/>
  <c r="T42" i="116"/>
  <c r="Q42" i="116"/>
  <c r="N42" i="116"/>
  <c r="K42" i="116"/>
  <c r="T41" i="116"/>
  <c r="Q41" i="116"/>
  <c r="N41" i="116"/>
  <c r="K41" i="116"/>
  <c r="T40" i="116"/>
  <c r="Q40" i="116"/>
  <c r="N40" i="116"/>
  <c r="K40" i="116"/>
  <c r="T39" i="116"/>
  <c r="Q39" i="116"/>
  <c r="N39" i="116"/>
  <c r="K39" i="116"/>
  <c r="R38" i="116"/>
  <c r="O38" i="116"/>
  <c r="L38" i="116"/>
  <c r="I38" i="116"/>
  <c r="F38" i="116"/>
  <c r="T36" i="116"/>
  <c r="Q36" i="116"/>
  <c r="N36" i="116"/>
  <c r="K36" i="116"/>
  <c r="T35" i="116"/>
  <c r="Q35" i="116"/>
  <c r="N35" i="116"/>
  <c r="K35" i="116"/>
  <c r="T34" i="116"/>
  <c r="Q34" i="116"/>
  <c r="N34" i="116"/>
  <c r="K34" i="116"/>
  <c r="T33" i="116"/>
  <c r="Q33" i="116"/>
  <c r="N33" i="116"/>
  <c r="K33" i="116"/>
  <c r="R32" i="116"/>
  <c r="O32" i="116"/>
  <c r="L32" i="116"/>
  <c r="I32" i="116"/>
  <c r="F32" i="116"/>
  <c r="T30" i="116"/>
  <c r="Q30" i="116"/>
  <c r="N30" i="116"/>
  <c r="K30" i="116"/>
  <c r="T29" i="116"/>
  <c r="Q29" i="116"/>
  <c r="N29" i="116"/>
  <c r="K29" i="116"/>
  <c r="T27" i="116"/>
  <c r="Q27" i="116"/>
  <c r="N27" i="116"/>
  <c r="K27" i="116"/>
  <c r="T26" i="116"/>
  <c r="Q26" i="116"/>
  <c r="N26" i="116"/>
  <c r="K26" i="116"/>
  <c r="R25" i="116"/>
  <c r="R24" i="116" s="1"/>
  <c r="O25" i="116"/>
  <c r="O24" i="116" s="1"/>
  <c r="L25" i="116"/>
  <c r="L24" i="116" s="1"/>
  <c r="I25" i="116"/>
  <c r="I24" i="116" s="1"/>
  <c r="F25" i="116"/>
  <c r="F24" i="116" s="1"/>
  <c r="T22" i="116"/>
  <c r="Q22" i="116"/>
  <c r="N22" i="116"/>
  <c r="K22" i="116"/>
  <c r="T21" i="116"/>
  <c r="Q21" i="116"/>
  <c r="N21" i="116"/>
  <c r="K21" i="116"/>
  <c r="R20" i="116"/>
  <c r="O20" i="116"/>
  <c r="L20" i="116"/>
  <c r="I20" i="116"/>
  <c r="F20" i="116"/>
  <c r="T18" i="116"/>
  <c r="Q18" i="116"/>
  <c r="N18" i="116"/>
  <c r="K18" i="116"/>
  <c r="T17" i="116"/>
  <c r="Q17" i="116"/>
  <c r="N17" i="116"/>
  <c r="K17" i="116"/>
  <c r="T16" i="116"/>
  <c r="Q16" i="116"/>
  <c r="N16" i="116"/>
  <c r="K16" i="116"/>
  <c r="T15" i="116"/>
  <c r="Q15" i="116"/>
  <c r="N15" i="116"/>
  <c r="K15" i="116"/>
  <c r="R14" i="116"/>
  <c r="O14" i="116"/>
  <c r="L14" i="116"/>
  <c r="I14" i="116"/>
  <c r="F14" i="116"/>
  <c r="T12" i="116"/>
  <c r="Q12" i="116"/>
  <c r="N12" i="116"/>
  <c r="K12" i="116"/>
  <c r="T11" i="116"/>
  <c r="Q11" i="116"/>
  <c r="N11" i="116"/>
  <c r="K11" i="116"/>
  <c r="T10" i="116"/>
  <c r="Q10" i="116"/>
  <c r="N10" i="116"/>
  <c r="K10" i="116"/>
  <c r="T9" i="116"/>
  <c r="Q9" i="116"/>
  <c r="N9" i="116"/>
  <c r="K9" i="116"/>
  <c r="T8" i="116"/>
  <c r="Q8" i="116"/>
  <c r="N8" i="116"/>
  <c r="K8" i="116"/>
  <c r="R7" i="116"/>
  <c r="O7" i="116"/>
  <c r="O91" i="116" s="1"/>
  <c r="L7" i="116"/>
  <c r="I7" i="116"/>
  <c r="F7" i="116"/>
  <c r="F91" i="116" l="1"/>
  <c r="I91" i="116"/>
  <c r="R91" i="116"/>
  <c r="Q117" i="116"/>
  <c r="Q144" i="116"/>
  <c r="G104" i="118"/>
  <c r="G169" i="118"/>
  <c r="F179" i="118"/>
  <c r="G157" i="118"/>
  <c r="G138" i="118"/>
  <c r="G149" i="118"/>
  <c r="G131" i="118"/>
  <c r="Q180" i="118"/>
  <c r="G106" i="118"/>
  <c r="G127" i="118"/>
  <c r="G111" i="118"/>
  <c r="G165" i="118"/>
  <c r="G162" i="118"/>
  <c r="G153" i="118"/>
  <c r="G145" i="118"/>
  <c r="K180" i="118"/>
  <c r="G105" i="118"/>
  <c r="G170" i="118"/>
  <c r="G144" i="118"/>
  <c r="G167" i="118"/>
  <c r="G176" i="118"/>
  <c r="G155" i="118"/>
  <c r="G136" i="118"/>
  <c r="G147" i="118"/>
  <c r="G129" i="118"/>
  <c r="G102" i="118"/>
  <c r="G172" i="118"/>
  <c r="G132" i="118"/>
  <c r="G125" i="118"/>
  <c r="G141" i="118"/>
  <c r="G97" i="118"/>
  <c r="G180" i="118"/>
  <c r="G158" i="118"/>
  <c r="G168" i="118"/>
  <c r="G148" i="118"/>
  <c r="G124" i="118"/>
  <c r="G139" i="118"/>
  <c r="G121" i="118"/>
  <c r="G100" i="118"/>
  <c r="G114" i="118"/>
  <c r="G109" i="118"/>
  <c r="G117" i="118"/>
  <c r="G110" i="118"/>
  <c r="G164" i="118"/>
  <c r="G151" i="118"/>
  <c r="G177" i="118"/>
  <c r="G156" i="118"/>
  <c r="G166" i="118"/>
  <c r="G146" i="118"/>
  <c r="G122" i="118"/>
  <c r="G137" i="118"/>
  <c r="G119" i="118"/>
  <c r="G108" i="118"/>
  <c r="G174" i="118"/>
  <c r="G128" i="118"/>
  <c r="G101" i="118"/>
  <c r="G175" i="118"/>
  <c r="G154" i="118"/>
  <c r="G161" i="118"/>
  <c r="G142" i="118"/>
  <c r="G120" i="118"/>
  <c r="G135" i="118"/>
  <c r="T180" i="118"/>
  <c r="G99" i="118"/>
  <c r="G113" i="118"/>
  <c r="N180" i="118"/>
  <c r="G160" i="118"/>
  <c r="G115" i="118"/>
  <c r="G171" i="118"/>
  <c r="G150" i="118"/>
  <c r="G159" i="118"/>
  <c r="G140" i="118"/>
  <c r="G118" i="118"/>
  <c r="G133" i="118"/>
  <c r="G98" i="118"/>
  <c r="G112" i="118"/>
  <c r="G107" i="118"/>
  <c r="G123" i="118"/>
  <c r="Q97" i="116"/>
  <c r="K117" i="116"/>
  <c r="K144" i="116"/>
  <c r="N24" i="116"/>
  <c r="K32" i="116"/>
  <c r="K64" i="116"/>
  <c r="K174" i="116"/>
  <c r="S90" i="116"/>
  <c r="K38" i="116"/>
  <c r="Q174" i="116"/>
  <c r="G59" i="116"/>
  <c r="L91" i="116"/>
  <c r="K97" i="116"/>
  <c r="N14" i="116"/>
  <c r="T14" i="116"/>
  <c r="T24" i="116"/>
  <c r="N28" i="116"/>
  <c r="T28" i="116"/>
  <c r="Q32" i="116"/>
  <c r="K46" i="116"/>
  <c r="Q46" i="116"/>
  <c r="T50" i="116"/>
  <c r="N59" i="116"/>
  <c r="T59" i="116"/>
  <c r="Q64" i="116"/>
  <c r="N71" i="116"/>
  <c r="T71" i="116"/>
  <c r="K79" i="116"/>
  <c r="Q79" i="116"/>
  <c r="N85" i="116"/>
  <c r="T85" i="116"/>
  <c r="N104" i="116"/>
  <c r="T104" i="116"/>
  <c r="N127" i="116"/>
  <c r="T127" i="116"/>
  <c r="N135" i="116"/>
  <c r="T135" i="116"/>
  <c r="N153" i="116"/>
  <c r="K164" i="116"/>
  <c r="Q164" i="116"/>
  <c r="N165" i="116"/>
  <c r="T165" i="116"/>
  <c r="N20" i="116"/>
  <c r="T20" i="116"/>
  <c r="N25" i="116"/>
  <c r="T25" i="116"/>
  <c r="Q38" i="116"/>
  <c r="K50" i="116"/>
  <c r="Q50" i="116"/>
  <c r="N53" i="116"/>
  <c r="T53" i="116"/>
  <c r="N64" i="116"/>
  <c r="T64" i="116"/>
  <c r="N79" i="116"/>
  <c r="T79" i="116"/>
  <c r="K85" i="116"/>
  <c r="Q85" i="116"/>
  <c r="N131" i="116"/>
  <c r="T131" i="116"/>
  <c r="K153" i="116"/>
  <c r="Q153" i="116"/>
  <c r="L164" i="116"/>
  <c r="N164" i="116" s="1"/>
  <c r="R164" i="116"/>
  <c r="T164" i="116" s="1"/>
  <c r="N7" i="116"/>
  <c r="S87" i="116"/>
  <c r="S85" i="116"/>
  <c r="S83" i="116"/>
  <c r="S74" i="116"/>
  <c r="S72" i="116"/>
  <c r="S68" i="116"/>
  <c r="S66" i="116"/>
  <c r="S54" i="116"/>
  <c r="S51" i="116"/>
  <c r="S88" i="116"/>
  <c r="S86" i="116"/>
  <c r="S73" i="116"/>
  <c r="S69" i="116"/>
  <c r="S67" i="116"/>
  <c r="S65" i="116"/>
  <c r="S53" i="116"/>
  <c r="S52" i="116"/>
  <c r="T7" i="116"/>
  <c r="S8" i="116"/>
  <c r="K14" i="116"/>
  <c r="Q14" i="116"/>
  <c r="S14" i="116"/>
  <c r="S16" i="116"/>
  <c r="K20" i="116"/>
  <c r="Q20" i="116"/>
  <c r="S22" i="116"/>
  <c r="K24" i="116"/>
  <c r="Q24" i="116"/>
  <c r="K25" i="116"/>
  <c r="Q25" i="116"/>
  <c r="S27" i="116"/>
  <c r="K28" i="116"/>
  <c r="Q28" i="116"/>
  <c r="N32" i="116"/>
  <c r="T32" i="116"/>
  <c r="S33" i="116"/>
  <c r="S35" i="116"/>
  <c r="N38" i="116"/>
  <c r="T38" i="116"/>
  <c r="S41" i="116"/>
  <c r="S43" i="116"/>
  <c r="N46" i="116"/>
  <c r="T46" i="116"/>
  <c r="N50" i="116"/>
  <c r="K7" i="116"/>
  <c r="Q7" i="116"/>
  <c r="S7" i="116"/>
  <c r="S15" i="116"/>
  <c r="S17" i="116"/>
  <c r="S30" i="116"/>
  <c r="S36" i="116"/>
  <c r="S40" i="116"/>
  <c r="S44" i="116"/>
  <c r="S48" i="116"/>
  <c r="S50" i="116"/>
  <c r="K53" i="116"/>
  <c r="Q53" i="116"/>
  <c r="K59" i="116"/>
  <c r="Q59" i="116"/>
  <c r="K71" i="116"/>
  <c r="Q71" i="116"/>
  <c r="S71" i="116"/>
  <c r="N97" i="116"/>
  <c r="T97" i="116"/>
  <c r="K104" i="116"/>
  <c r="Q104" i="116"/>
  <c r="N117" i="116"/>
  <c r="T117" i="116"/>
  <c r="K127" i="116"/>
  <c r="Q127" i="116"/>
  <c r="K131" i="116"/>
  <c r="Q131" i="116"/>
  <c r="K135" i="116"/>
  <c r="Q135" i="116"/>
  <c r="N144" i="116"/>
  <c r="T144" i="116"/>
  <c r="T153" i="116"/>
  <c r="K165" i="116"/>
  <c r="Q165" i="116"/>
  <c r="N174" i="116"/>
  <c r="T174" i="116"/>
  <c r="G8" i="116" l="1"/>
  <c r="G66" i="116"/>
  <c r="G90" i="116"/>
  <c r="G41" i="116"/>
  <c r="G79" i="116"/>
  <c r="G27" i="116"/>
  <c r="G73" i="116"/>
  <c r="G15" i="116"/>
  <c r="P61" i="116"/>
  <c r="G48" i="116"/>
  <c r="G53" i="116"/>
  <c r="G55" i="116"/>
  <c r="G35" i="116"/>
  <c r="G16" i="116"/>
  <c r="G54" i="116"/>
  <c r="G78" i="116"/>
  <c r="G61" i="116"/>
  <c r="G86" i="116"/>
  <c r="G38" i="116"/>
  <c r="G21" i="116"/>
  <c r="G11" i="116"/>
  <c r="G68" i="116"/>
  <c r="G40" i="116"/>
  <c r="G81" i="116"/>
  <c r="G36" i="116"/>
  <c r="G12" i="116"/>
  <c r="G83" i="116"/>
  <c r="G67" i="116"/>
  <c r="F180" i="116"/>
  <c r="G165" i="116" s="1"/>
  <c r="G26" i="116"/>
  <c r="G22" i="116"/>
  <c r="G77" i="116"/>
  <c r="G47" i="116"/>
  <c r="G33" i="116"/>
  <c r="G56" i="116"/>
  <c r="G65" i="116"/>
  <c r="G88" i="116"/>
  <c r="G25" i="116"/>
  <c r="G60" i="116"/>
  <c r="G43" i="116"/>
  <c r="G29" i="116"/>
  <c r="G10" i="116"/>
  <c r="G62" i="116"/>
  <c r="G87" i="116"/>
  <c r="G69" i="116"/>
  <c r="G85" i="116"/>
  <c r="G42" i="116"/>
  <c r="G64" i="116"/>
  <c r="G91" i="116"/>
  <c r="G39" i="116"/>
  <c r="G18" i="116"/>
  <c r="G72" i="116"/>
  <c r="G80" i="116"/>
  <c r="G50" i="116"/>
  <c r="G30" i="116"/>
  <c r="G76" i="116"/>
  <c r="G57" i="116"/>
  <c r="G82" i="116"/>
  <c r="M32" i="116"/>
  <c r="J50" i="116"/>
  <c r="G51" i="116"/>
  <c r="P50" i="116"/>
  <c r="P44" i="116"/>
  <c r="P34" i="116"/>
  <c r="P76" i="116"/>
  <c r="M57" i="116"/>
  <c r="P71" i="116"/>
  <c r="P42" i="116"/>
  <c r="S32" i="116"/>
  <c r="G179" i="118"/>
  <c r="T179" i="118"/>
  <c r="N179" i="118"/>
  <c r="Q179" i="118"/>
  <c r="K179" i="118"/>
  <c r="S11" i="116"/>
  <c r="S39" i="116"/>
  <c r="S25" i="116"/>
  <c r="S20" i="116"/>
  <c r="S55" i="116"/>
  <c r="S75" i="116"/>
  <c r="S56" i="116"/>
  <c r="S76" i="116"/>
  <c r="S91" i="116"/>
  <c r="S26" i="116"/>
  <c r="S34" i="116"/>
  <c r="S47" i="116"/>
  <c r="S12" i="116"/>
  <c r="S57" i="116"/>
  <c r="S77" i="116"/>
  <c r="S60" i="116"/>
  <c r="S78" i="116"/>
  <c r="R180" i="116"/>
  <c r="S176" i="116" s="1"/>
  <c r="S42" i="116"/>
  <c r="S21" i="116"/>
  <c r="S9" i="116"/>
  <c r="S29" i="116"/>
  <c r="S59" i="116"/>
  <c r="S80" i="116"/>
  <c r="S62" i="116"/>
  <c r="S79" i="116"/>
  <c r="S28" i="116"/>
  <c r="S24" i="116"/>
  <c r="S18" i="116"/>
  <c r="S10" i="116"/>
  <c r="S61" i="116"/>
  <c r="S82" i="116"/>
  <c r="S64" i="116"/>
  <c r="S81" i="116"/>
  <c r="P15" i="116"/>
  <c r="P54" i="116"/>
  <c r="P82" i="116"/>
  <c r="P52" i="116"/>
  <c r="P48" i="116"/>
  <c r="P55" i="116"/>
  <c r="P60" i="116"/>
  <c r="P64" i="116"/>
  <c r="P30" i="116"/>
  <c r="P11" i="116"/>
  <c r="P57" i="116"/>
  <c r="P62" i="116"/>
  <c r="P46" i="116"/>
  <c r="P36" i="116"/>
  <c r="P81" i="116"/>
  <c r="P17" i="116"/>
  <c r="P69" i="116"/>
  <c r="P53" i="116"/>
  <c r="P59" i="116"/>
  <c r="P75" i="116"/>
  <c r="P83" i="116"/>
  <c r="P79" i="116"/>
  <c r="P80" i="116"/>
  <c r="P35" i="116"/>
  <c r="M77" i="116"/>
  <c r="M60" i="116"/>
  <c r="M78" i="116"/>
  <c r="L180" i="116"/>
  <c r="M168" i="116" s="1"/>
  <c r="M48" i="116"/>
  <c r="J10" i="116"/>
  <c r="J27" i="116"/>
  <c r="J69" i="116"/>
  <c r="J91" i="116"/>
  <c r="J53" i="116"/>
  <c r="J29" i="116"/>
  <c r="J55" i="116"/>
  <c r="J21" i="116"/>
  <c r="J72" i="116"/>
  <c r="J79" i="116"/>
  <c r="J44" i="116"/>
  <c r="K91" i="116"/>
  <c r="P77" i="116"/>
  <c r="P56" i="116"/>
  <c r="P78" i="116"/>
  <c r="P47" i="116"/>
  <c r="P41" i="116"/>
  <c r="P27" i="116"/>
  <c r="P18" i="116"/>
  <c r="P12" i="116"/>
  <c r="P29" i="116"/>
  <c r="P22" i="116"/>
  <c r="P16" i="116"/>
  <c r="P26" i="116"/>
  <c r="P9" i="116"/>
  <c r="P65" i="116"/>
  <c r="P86" i="116"/>
  <c r="P66" i="116"/>
  <c r="P87" i="116"/>
  <c r="P39" i="116"/>
  <c r="P10" i="116"/>
  <c r="P85" i="116"/>
  <c r="P40" i="116"/>
  <c r="P67" i="116"/>
  <c r="P88" i="116"/>
  <c r="P68" i="116"/>
  <c r="P90" i="116"/>
  <c r="P33" i="116"/>
  <c r="P7" i="116"/>
  <c r="P28" i="116"/>
  <c r="P25" i="116"/>
  <c r="P91" i="116"/>
  <c r="P72" i="116"/>
  <c r="Q91" i="116"/>
  <c r="P43" i="116"/>
  <c r="P38" i="116"/>
  <c r="P21" i="116"/>
  <c r="P73" i="116"/>
  <c r="P51" i="116"/>
  <c r="P74" i="116"/>
  <c r="O180" i="116"/>
  <c r="P172" i="116" s="1"/>
  <c r="P32" i="116"/>
  <c r="P8" i="116"/>
  <c r="M36" i="116"/>
  <c r="M26" i="116"/>
  <c r="M59" i="116"/>
  <c r="M15" i="116"/>
  <c r="M9" i="116"/>
  <c r="M33" i="116"/>
  <c r="M24" i="116"/>
  <c r="M20" i="116"/>
  <c r="M53" i="116"/>
  <c r="M73" i="116"/>
  <c r="M54" i="116"/>
  <c r="M74" i="116"/>
  <c r="M90" i="116"/>
  <c r="M41" i="116"/>
  <c r="M55" i="116"/>
  <c r="M75" i="116"/>
  <c r="M56" i="116"/>
  <c r="M76" i="116"/>
  <c r="M91" i="116"/>
  <c r="M42" i="116"/>
  <c r="M30" i="116"/>
  <c r="M62" i="116"/>
  <c r="M39" i="116"/>
  <c r="M86" i="116"/>
  <c r="M11" i="116"/>
  <c r="M25" i="116"/>
  <c r="M18" i="116"/>
  <c r="M82" i="116"/>
  <c r="M81" i="116"/>
  <c r="M43" i="116"/>
  <c r="M35" i="116"/>
  <c r="M65" i="116"/>
  <c r="M66" i="116"/>
  <c r="M83" i="116"/>
  <c r="M71" i="116"/>
  <c r="M44" i="116"/>
  <c r="M67" i="116"/>
  <c r="M88" i="116"/>
  <c r="M68" i="116"/>
  <c r="M85" i="116"/>
  <c r="M28" i="116"/>
  <c r="M14" i="116"/>
  <c r="M10" i="116"/>
  <c r="M80" i="116"/>
  <c r="M79" i="116"/>
  <c r="M17" i="116"/>
  <c r="M7" i="116"/>
  <c r="M22" i="116"/>
  <c r="M61" i="116"/>
  <c r="M64" i="116"/>
  <c r="M40" i="116"/>
  <c r="M34" i="116"/>
  <c r="M21" i="116"/>
  <c r="M47" i="116"/>
  <c r="M29" i="116"/>
  <c r="M27" i="116"/>
  <c r="M16" i="116"/>
  <c r="M12" i="116"/>
  <c r="M8" i="116"/>
  <c r="M52" i="116"/>
  <c r="M69" i="116"/>
  <c r="M51" i="116"/>
  <c r="M72" i="116"/>
  <c r="M87" i="116"/>
  <c r="M50" i="116"/>
  <c r="J7" i="116"/>
  <c r="J30" i="116"/>
  <c r="J73" i="116"/>
  <c r="J51" i="116"/>
  <c r="J74" i="116"/>
  <c r="I180" i="116"/>
  <c r="J97" i="116" s="1"/>
  <c r="J39" i="116"/>
  <c r="J71" i="116"/>
  <c r="J40" i="116"/>
  <c r="J15" i="116"/>
  <c r="J52" i="116"/>
  <c r="J75" i="116"/>
  <c r="J54" i="116"/>
  <c r="J76" i="116"/>
  <c r="J16" i="116"/>
  <c r="J35" i="116"/>
  <c r="J9" i="116"/>
  <c r="J60" i="116"/>
  <c r="J81" i="116"/>
  <c r="J41" i="116"/>
  <c r="J8" i="116"/>
  <c r="J48" i="116"/>
  <c r="J26" i="116"/>
  <c r="J77" i="116"/>
  <c r="J56" i="116"/>
  <c r="J78" i="116"/>
  <c r="J46" i="116"/>
  <c r="J32" i="116"/>
  <c r="J12" i="116"/>
  <c r="J28" i="116"/>
  <c r="J57" i="116"/>
  <c r="J42" i="116"/>
  <c r="J17" i="116"/>
  <c r="J61" i="116"/>
  <c r="J82" i="116"/>
  <c r="J83" i="116"/>
  <c r="J38" i="116"/>
  <c r="J22" i="116"/>
  <c r="J64" i="116"/>
  <c r="J65" i="116"/>
  <c r="J86" i="116"/>
  <c r="J66" i="116"/>
  <c r="J87" i="116"/>
  <c r="J18" i="116"/>
  <c r="J34" i="116"/>
  <c r="J80" i="116"/>
  <c r="J59" i="116"/>
  <c r="J62" i="116"/>
  <c r="J85" i="116"/>
  <c r="J36" i="116"/>
  <c r="J11" i="116"/>
  <c r="J67" i="116"/>
  <c r="J88" i="116"/>
  <c r="J68" i="116"/>
  <c r="J90" i="116"/>
  <c r="J47" i="116"/>
  <c r="J43" i="116"/>
  <c r="J33" i="116"/>
  <c r="G14" i="116"/>
  <c r="G17" i="116"/>
  <c r="G44" i="116"/>
  <c r="G9" i="116"/>
  <c r="G74" i="116"/>
  <c r="G52" i="116"/>
  <c r="G75" i="116"/>
  <c r="G71" i="116"/>
  <c r="G34" i="116"/>
  <c r="G7" i="116"/>
  <c r="G24" i="116"/>
  <c r="N91" i="116"/>
  <c r="G32" i="116"/>
  <c r="G20" i="116"/>
  <c r="G46" i="116"/>
  <c r="T91" i="116"/>
  <c r="S46" i="116"/>
  <c r="P14" i="116"/>
  <c r="J25" i="116"/>
  <c r="M46" i="116"/>
  <c r="J14" i="116"/>
  <c r="S38" i="116"/>
  <c r="G127" i="116"/>
  <c r="P24" i="116"/>
  <c r="M38" i="116"/>
  <c r="J24" i="116"/>
  <c r="P20" i="116"/>
  <c r="J20" i="116"/>
  <c r="G28" i="116"/>
  <c r="G171" i="116"/>
  <c r="G158" i="116"/>
  <c r="F179" i="116"/>
  <c r="G179" i="116" s="1"/>
  <c r="G168" i="116"/>
  <c r="G166" i="116"/>
  <c r="G145" i="116"/>
  <c r="G139" i="116"/>
  <c r="G121" i="116"/>
  <c r="G150" i="116"/>
  <c r="G140" i="116"/>
  <c r="G118" i="116"/>
  <c r="G114" i="116"/>
  <c r="G98" i="116"/>
  <c r="G117" i="116"/>
  <c r="G113" i="116"/>
  <c r="S172" i="116"/>
  <c r="S170" i="116"/>
  <c r="S168" i="116"/>
  <c r="S159" i="116"/>
  <c r="S151" i="116"/>
  <c r="S180" i="116"/>
  <c r="S177" i="116"/>
  <c r="S169" i="116"/>
  <c r="S162" i="116"/>
  <c r="S160" i="116"/>
  <c r="S158" i="116"/>
  <c r="S150" i="116"/>
  <c r="S142" i="116"/>
  <c r="S140" i="116"/>
  <c r="S138" i="116"/>
  <c r="S128" i="116"/>
  <c r="S120" i="116"/>
  <c r="S118" i="116"/>
  <c r="S149" i="116"/>
  <c r="S141" i="116"/>
  <c r="S135" i="116"/>
  <c r="S133" i="116"/>
  <c r="S131" i="116"/>
  <c r="S125" i="116"/>
  <c r="S119" i="116"/>
  <c r="S115" i="116"/>
  <c r="S113" i="116"/>
  <c r="S107" i="116"/>
  <c r="S99" i="116"/>
  <c r="S114" i="116"/>
  <c r="S112" i="116"/>
  <c r="S106" i="116"/>
  <c r="S100" i="116"/>
  <c r="S98" i="116"/>
  <c r="P112" i="116" l="1"/>
  <c r="P133" i="116"/>
  <c r="M142" i="116"/>
  <c r="M100" i="116"/>
  <c r="M146" i="116"/>
  <c r="M112" i="116"/>
  <c r="M162" i="116"/>
  <c r="M119" i="116"/>
  <c r="M153" i="116"/>
  <c r="M166" i="116"/>
  <c r="M131" i="116"/>
  <c r="M121" i="116"/>
  <c r="M97" i="116"/>
  <c r="M170" i="116"/>
  <c r="M137" i="116"/>
  <c r="M138" i="116"/>
  <c r="M99" i="116"/>
  <c r="M165" i="116"/>
  <c r="M101" i="116"/>
  <c r="M120" i="116"/>
  <c r="M177" i="116"/>
  <c r="G99" i="116"/>
  <c r="G132" i="116"/>
  <c r="G147" i="116"/>
  <c r="G177" i="116"/>
  <c r="M149" i="116"/>
  <c r="M113" i="116"/>
  <c r="M122" i="116"/>
  <c r="M151" i="116"/>
  <c r="G101" i="116"/>
  <c r="G138" i="116"/>
  <c r="G159" i="116"/>
  <c r="G180" i="116"/>
  <c r="M102" i="116"/>
  <c r="M135" i="116"/>
  <c r="M158" i="116"/>
  <c r="M172" i="116"/>
  <c r="G110" i="116"/>
  <c r="G123" i="116"/>
  <c r="G156" i="116"/>
  <c r="M164" i="116"/>
  <c r="M104" i="116"/>
  <c r="M105" i="116"/>
  <c r="M123" i="116"/>
  <c r="M139" i="116"/>
  <c r="M124" i="116"/>
  <c r="M148" i="116"/>
  <c r="M167" i="116"/>
  <c r="M155" i="116"/>
  <c r="M176" i="116"/>
  <c r="G105" i="116"/>
  <c r="G100" i="116"/>
  <c r="G120" i="116"/>
  <c r="G142" i="116"/>
  <c r="G125" i="116"/>
  <c r="G149" i="116"/>
  <c r="G170" i="116"/>
  <c r="G160" i="116"/>
  <c r="J170" i="116"/>
  <c r="M106" i="116"/>
  <c r="M107" i="116"/>
  <c r="M125" i="116"/>
  <c r="M141" i="116"/>
  <c r="M128" i="116"/>
  <c r="M150" i="116"/>
  <c r="M169" i="116"/>
  <c r="M157" i="116"/>
  <c r="L179" i="116"/>
  <c r="N179" i="116" s="1"/>
  <c r="G107" i="116"/>
  <c r="G102" i="116"/>
  <c r="G122" i="116"/>
  <c r="G144" i="116"/>
  <c r="G129" i="116"/>
  <c r="G151" i="116"/>
  <c r="G172" i="116"/>
  <c r="G162" i="116"/>
  <c r="G153" i="116"/>
  <c r="M109" i="116"/>
  <c r="M145" i="116"/>
  <c r="M154" i="116"/>
  <c r="M159" i="116"/>
  <c r="N180" i="116"/>
  <c r="G109" i="116"/>
  <c r="G106" i="116"/>
  <c r="G124" i="116"/>
  <c r="G146" i="116"/>
  <c r="G133" i="116"/>
  <c r="G155" i="116"/>
  <c r="G174" i="116"/>
  <c r="G167" i="116"/>
  <c r="G131" i="116"/>
  <c r="G97" i="116"/>
  <c r="M108" i="116"/>
  <c r="M127" i="116"/>
  <c r="M132" i="116"/>
  <c r="M171" i="116"/>
  <c r="M110" i="116"/>
  <c r="M111" i="116"/>
  <c r="M129" i="116"/>
  <c r="M147" i="116"/>
  <c r="M136" i="116"/>
  <c r="M156" i="116"/>
  <c r="M175" i="116"/>
  <c r="M161" i="116"/>
  <c r="G111" i="116"/>
  <c r="G108" i="116"/>
  <c r="G128" i="116"/>
  <c r="G148" i="116"/>
  <c r="G137" i="116"/>
  <c r="G157" i="116"/>
  <c r="G176" i="116"/>
  <c r="G169" i="116"/>
  <c r="G164" i="116"/>
  <c r="M117" i="116"/>
  <c r="G104" i="116"/>
  <c r="G135" i="116"/>
  <c r="M98" i="116"/>
  <c r="M114" i="116"/>
  <c r="M115" i="116"/>
  <c r="M133" i="116"/>
  <c r="M118" i="116"/>
  <c r="M140" i="116"/>
  <c r="M160" i="116"/>
  <c r="M180" i="116"/>
  <c r="T180" i="116"/>
  <c r="G115" i="116"/>
  <c r="G112" i="116"/>
  <c r="G136" i="116"/>
  <c r="G119" i="116"/>
  <c r="G141" i="116"/>
  <c r="G161" i="116"/>
  <c r="G154" i="116"/>
  <c r="G175" i="116"/>
  <c r="S104" i="116"/>
  <c r="S105" i="116"/>
  <c r="S123" i="116"/>
  <c r="S139" i="116"/>
  <c r="S124" i="116"/>
  <c r="S148" i="116"/>
  <c r="S167" i="116"/>
  <c r="S157" i="116"/>
  <c r="R179" i="116"/>
  <c r="S179" i="116" s="1"/>
  <c r="S108" i="116"/>
  <c r="S109" i="116"/>
  <c r="S127" i="116"/>
  <c r="S145" i="116"/>
  <c r="S132" i="116"/>
  <c r="S154" i="116"/>
  <c r="S171" i="116"/>
  <c r="S161" i="116"/>
  <c r="S110" i="116"/>
  <c r="S111" i="116"/>
  <c r="S129" i="116"/>
  <c r="S147" i="116"/>
  <c r="S136" i="116"/>
  <c r="S156" i="116"/>
  <c r="S175" i="116"/>
  <c r="S166" i="116"/>
  <c r="S102" i="116"/>
  <c r="S101" i="116"/>
  <c r="S121" i="116"/>
  <c r="S137" i="116"/>
  <c r="S122" i="116"/>
  <c r="S146" i="116"/>
  <c r="S165" i="116"/>
  <c r="S155" i="116"/>
  <c r="J98" i="116"/>
  <c r="J113" i="116"/>
  <c r="J122" i="116"/>
  <c r="J142" i="116"/>
  <c r="J114" i="116"/>
  <c r="J162" i="116"/>
  <c r="S117" i="116"/>
  <c r="S153" i="116"/>
  <c r="S144" i="116"/>
  <c r="S174" i="116"/>
  <c r="S97" i="116"/>
  <c r="S164" i="116"/>
  <c r="M144" i="116"/>
  <c r="M174" i="116"/>
  <c r="J117" i="116"/>
  <c r="J146" i="116"/>
  <c r="J115" i="116"/>
  <c r="J167" i="116"/>
  <c r="J137" i="116"/>
  <c r="K180" i="116"/>
  <c r="J139" i="116"/>
  <c r="J151" i="116"/>
  <c r="J120" i="116"/>
  <c r="J168" i="116"/>
  <c r="J100" i="116"/>
  <c r="J99" i="116"/>
  <c r="J119" i="116"/>
  <c r="J141" i="116"/>
  <c r="J124" i="116"/>
  <c r="J148" i="116"/>
  <c r="J169" i="116"/>
  <c r="J155" i="116"/>
  <c r="J172" i="116"/>
  <c r="J101" i="116"/>
  <c r="J121" i="116"/>
  <c r="J144" i="116"/>
  <c r="J128" i="116"/>
  <c r="J150" i="116"/>
  <c r="J171" i="116"/>
  <c r="J157" i="116"/>
  <c r="J176" i="116"/>
  <c r="J135" i="116"/>
  <c r="J102" i="116"/>
  <c r="J106" i="116"/>
  <c r="J105" i="116"/>
  <c r="J123" i="116"/>
  <c r="J145" i="116"/>
  <c r="J132" i="116"/>
  <c r="J154" i="116"/>
  <c r="J174" i="116"/>
  <c r="J159" i="116"/>
  <c r="J180" i="116"/>
  <c r="J165" i="116"/>
  <c r="J108" i="116"/>
  <c r="J107" i="116"/>
  <c r="J125" i="116"/>
  <c r="J147" i="116"/>
  <c r="J136" i="116"/>
  <c r="J156" i="116"/>
  <c r="J175" i="116"/>
  <c r="J161" i="116"/>
  <c r="J109" i="116"/>
  <c r="J129" i="116"/>
  <c r="J149" i="116"/>
  <c r="J138" i="116"/>
  <c r="J158" i="116"/>
  <c r="J177" i="116"/>
  <c r="J164" i="116"/>
  <c r="J104" i="116"/>
  <c r="J110" i="116"/>
  <c r="J112" i="116"/>
  <c r="J111" i="116"/>
  <c r="J133" i="116"/>
  <c r="J118" i="116"/>
  <c r="J140" i="116"/>
  <c r="J160" i="116"/>
  <c r="I179" i="116"/>
  <c r="J179" i="116" s="1"/>
  <c r="J166" i="116"/>
  <c r="P110" i="116"/>
  <c r="P109" i="116"/>
  <c r="P129" i="116"/>
  <c r="P149" i="116"/>
  <c r="P138" i="116"/>
  <c r="P158" i="116"/>
  <c r="P177" i="116"/>
  <c r="P164" i="116"/>
  <c r="P111" i="116"/>
  <c r="P118" i="116"/>
  <c r="P140" i="116"/>
  <c r="P160" i="116"/>
  <c r="P166" i="116"/>
  <c r="P114" i="116"/>
  <c r="P113" i="116"/>
  <c r="P137" i="116"/>
  <c r="P120" i="116"/>
  <c r="P142" i="116"/>
  <c r="P162" i="116"/>
  <c r="Q180" i="116"/>
  <c r="P168" i="116"/>
  <c r="P127" i="116"/>
  <c r="O179" i="116"/>
  <c r="Q179" i="116" s="1"/>
  <c r="P98" i="116"/>
  <c r="P117" i="116"/>
  <c r="P115" i="116"/>
  <c r="P139" i="116"/>
  <c r="P122" i="116"/>
  <c r="P146" i="116"/>
  <c r="P167" i="116"/>
  <c r="P151" i="116"/>
  <c r="P170" i="116"/>
  <c r="P165" i="116"/>
  <c r="P135" i="116"/>
  <c r="P100" i="116"/>
  <c r="P124" i="116"/>
  <c r="P148" i="116"/>
  <c r="P169" i="116"/>
  <c r="P155" i="116"/>
  <c r="P153" i="116"/>
  <c r="P131" i="116"/>
  <c r="P97" i="116"/>
  <c r="P141" i="116"/>
  <c r="P102" i="116"/>
  <c r="P101" i="116"/>
  <c r="P121" i="116"/>
  <c r="P144" i="116"/>
  <c r="P128" i="116"/>
  <c r="P150" i="116"/>
  <c r="P171" i="116"/>
  <c r="P157" i="116"/>
  <c r="P176" i="116"/>
  <c r="P104" i="116"/>
  <c r="P119" i="116"/>
  <c r="P106" i="116"/>
  <c r="P105" i="116"/>
  <c r="P123" i="116"/>
  <c r="P145" i="116"/>
  <c r="P132" i="116"/>
  <c r="P154" i="116"/>
  <c r="P174" i="116"/>
  <c r="P159" i="116"/>
  <c r="P180" i="116"/>
  <c r="P99" i="116"/>
  <c r="P108" i="116"/>
  <c r="P107" i="116"/>
  <c r="P125" i="116"/>
  <c r="P147" i="116"/>
  <c r="P136" i="116"/>
  <c r="P156" i="116"/>
  <c r="P175" i="116"/>
  <c r="P161" i="116"/>
  <c r="J127" i="116"/>
  <c r="J131" i="116"/>
  <c r="J153" i="116"/>
  <c r="T179" i="116"/>
  <c r="M179" i="116"/>
  <c r="P179" i="116" l="1"/>
  <c r="K179" i="116"/>
</calcChain>
</file>

<file path=xl/sharedStrings.xml><?xml version="1.0" encoding="utf-8"?>
<sst xmlns="http://schemas.openxmlformats.org/spreadsheetml/2006/main" count="813" uniqueCount="364">
  <si>
    <t>Ｎ－３年度</t>
    <rPh sb="3" eb="5">
      <t>ネンド</t>
    </rPh>
    <phoneticPr fontId="7"/>
  </si>
  <si>
    <t>Ｎ－２年度</t>
    <rPh sb="3" eb="5">
      <t>ネンド</t>
    </rPh>
    <phoneticPr fontId="7"/>
  </si>
  <si>
    <t>支出の部合計</t>
    <rPh sb="0" eb="2">
      <t>シシュツ</t>
    </rPh>
    <rPh sb="3" eb="4">
      <t>ブ</t>
    </rPh>
    <rPh sb="4" eb="6">
      <t>ゴウケイ</t>
    </rPh>
    <phoneticPr fontId="7"/>
  </si>
  <si>
    <t>その他支出調整勘定</t>
    <rPh sb="2" eb="3">
      <t>タ</t>
    </rPh>
    <rPh sb="3" eb="9">
      <t>シシュツチョウセイカンジョウ</t>
    </rPh>
    <phoneticPr fontId="7"/>
  </si>
  <si>
    <t>前期末前払金</t>
    <rPh sb="0" eb="3">
      <t>ゼンキマツ</t>
    </rPh>
    <rPh sb="3" eb="4">
      <t>マエ</t>
    </rPh>
    <rPh sb="4" eb="5">
      <t>バライ</t>
    </rPh>
    <rPh sb="5" eb="6">
      <t>キン</t>
    </rPh>
    <phoneticPr fontId="7"/>
  </si>
  <si>
    <t>期末未払金</t>
    <rPh sb="0" eb="5">
      <t>キマツミバライキン</t>
    </rPh>
    <phoneticPr fontId="7"/>
  </si>
  <si>
    <t>資金支出調整勘定</t>
    <rPh sb="0" eb="4">
      <t>シキンシシュツ</t>
    </rPh>
    <rPh sb="4" eb="8">
      <t>チョウセイカンジョウ</t>
    </rPh>
    <phoneticPr fontId="7"/>
  </si>
  <si>
    <t>その他支払支出</t>
    <rPh sb="2" eb="7">
      <t>タシハライシシュツ</t>
    </rPh>
    <phoneticPr fontId="7"/>
  </si>
  <si>
    <t>前払金支払支出</t>
    <rPh sb="0" eb="7">
      <t>マエバライキンシハライシシュツ</t>
    </rPh>
    <phoneticPr fontId="7"/>
  </si>
  <si>
    <t>預り金支払支出</t>
    <rPh sb="0" eb="1">
      <t>アズカ</t>
    </rPh>
    <rPh sb="2" eb="3">
      <t>キン</t>
    </rPh>
    <rPh sb="3" eb="7">
      <t>シハライシシュツ</t>
    </rPh>
    <phoneticPr fontId="7"/>
  </si>
  <si>
    <t>手形債務支払支出</t>
    <rPh sb="0" eb="4">
      <t>テガタサイム</t>
    </rPh>
    <rPh sb="4" eb="6">
      <t>シハラ</t>
    </rPh>
    <rPh sb="6" eb="8">
      <t>シシュツ</t>
    </rPh>
    <phoneticPr fontId="7"/>
  </si>
  <si>
    <t>その他貸付金支払支出</t>
    <rPh sb="2" eb="3">
      <t>タ</t>
    </rPh>
    <rPh sb="3" eb="6">
      <t>カシツケキン</t>
    </rPh>
    <rPh sb="6" eb="8">
      <t>シハラ</t>
    </rPh>
    <rPh sb="8" eb="10">
      <t>シシュツ</t>
    </rPh>
    <phoneticPr fontId="7"/>
  </si>
  <si>
    <t>奨学事業貸付金支払支出</t>
    <rPh sb="0" eb="2">
      <t>ショウガク</t>
    </rPh>
    <rPh sb="2" eb="4">
      <t>ジギョウ</t>
    </rPh>
    <rPh sb="4" eb="6">
      <t>カシツケ</t>
    </rPh>
    <rPh sb="6" eb="7">
      <t>キン</t>
    </rPh>
    <rPh sb="7" eb="9">
      <t>シハラ</t>
    </rPh>
    <rPh sb="9" eb="11">
      <t>シシュツ</t>
    </rPh>
    <phoneticPr fontId="7"/>
  </si>
  <si>
    <t>その他の支出</t>
    <rPh sb="2" eb="3">
      <t>タ</t>
    </rPh>
    <rPh sb="4" eb="6">
      <t>シシュツ</t>
    </rPh>
    <phoneticPr fontId="7"/>
  </si>
  <si>
    <t>その他資産運用支出</t>
    <rPh sb="2" eb="9">
      <t>タシサンウンヨウシシュツ</t>
    </rPh>
    <phoneticPr fontId="7"/>
  </si>
  <si>
    <t>有価証券購入支出</t>
    <rPh sb="0" eb="8">
      <t>ユウカショウケンコウニュウシシュツ</t>
    </rPh>
    <phoneticPr fontId="7"/>
  </si>
  <si>
    <t>資産運用支出</t>
    <rPh sb="0" eb="6">
      <t>シサンウンヨウシシュツ</t>
    </rPh>
    <phoneticPr fontId="7"/>
  </si>
  <si>
    <t>電話加入権支出</t>
    <rPh sb="0" eb="5">
      <t>デンワカニュウケン</t>
    </rPh>
    <rPh sb="5" eb="7">
      <t>シシュツ</t>
    </rPh>
    <phoneticPr fontId="7"/>
  </si>
  <si>
    <t>図書支出</t>
    <rPh sb="0" eb="2">
      <t>トショ</t>
    </rPh>
    <rPh sb="2" eb="4">
      <t>シシュツ</t>
    </rPh>
    <phoneticPr fontId="7"/>
  </si>
  <si>
    <t>教育研究用機器備品支出</t>
    <rPh sb="0" eb="11">
      <t>キョウイクケンキュウヨウキキビヒンシシュツ</t>
    </rPh>
    <phoneticPr fontId="7"/>
  </si>
  <si>
    <t>設備関係支出</t>
    <rPh sb="0" eb="6">
      <t>セツビカンケイシシュツ</t>
    </rPh>
    <phoneticPr fontId="7"/>
  </si>
  <si>
    <t>その他施設関係支出</t>
    <rPh sb="2" eb="9">
      <t>タシセツカンケイシシュツ</t>
    </rPh>
    <phoneticPr fontId="7"/>
  </si>
  <si>
    <t>施設利用権支出</t>
    <rPh sb="0" eb="2">
      <t>シセツ</t>
    </rPh>
    <rPh sb="2" eb="5">
      <t>リヨウケン</t>
    </rPh>
    <rPh sb="5" eb="7">
      <t>シシュツ</t>
    </rPh>
    <phoneticPr fontId="7"/>
  </si>
  <si>
    <t>借地権支出</t>
    <rPh sb="0" eb="5">
      <t>シャクチケンシシュツ</t>
    </rPh>
    <phoneticPr fontId="7"/>
  </si>
  <si>
    <t>建設仮勘定支出</t>
    <rPh sb="0" eb="5">
      <t>ケンセツカリカンジョウ</t>
    </rPh>
    <rPh sb="5" eb="7">
      <t>シシュツ</t>
    </rPh>
    <phoneticPr fontId="7"/>
  </si>
  <si>
    <t>構築物支出</t>
    <rPh sb="0" eb="5">
      <t>コウチクブツシシュツ</t>
    </rPh>
    <phoneticPr fontId="7"/>
  </si>
  <si>
    <t>建物支出</t>
    <rPh sb="0" eb="4">
      <t>タテモノシシュツ</t>
    </rPh>
    <phoneticPr fontId="7"/>
  </si>
  <si>
    <t>土地支出</t>
    <rPh sb="0" eb="4">
      <t>トチシシュツ</t>
    </rPh>
    <phoneticPr fontId="7"/>
  </si>
  <si>
    <t>施設関係支出</t>
    <rPh sb="0" eb="2">
      <t>シセツ</t>
    </rPh>
    <rPh sb="2" eb="4">
      <t>カンケイ</t>
    </rPh>
    <rPh sb="4" eb="6">
      <t>シシュツ</t>
    </rPh>
    <phoneticPr fontId="7"/>
  </si>
  <si>
    <t>学校債返済支出</t>
    <rPh sb="0" eb="3">
      <t>ガッコウサイ</t>
    </rPh>
    <rPh sb="3" eb="7">
      <t>ヘンサイシシュツ</t>
    </rPh>
    <phoneticPr fontId="7"/>
  </si>
  <si>
    <t>借入金返済支出</t>
    <rPh sb="0" eb="7">
      <t>カリイレキンヘンサイシシュツ</t>
    </rPh>
    <phoneticPr fontId="7"/>
  </si>
  <si>
    <t>借入金等返済支出</t>
    <rPh sb="0" eb="4">
      <t>カリイレキントウ</t>
    </rPh>
    <rPh sb="4" eb="8">
      <t>ヘンサイシシュツ</t>
    </rPh>
    <phoneticPr fontId="7"/>
  </si>
  <si>
    <t>学校債利息支出</t>
    <rPh sb="0" eb="7">
      <t>ガッコウサイリソクシシュツ</t>
    </rPh>
    <phoneticPr fontId="7"/>
  </si>
  <si>
    <t>借入金利息支出</t>
    <rPh sb="0" eb="7">
      <t>カリイレキンリソクシシュツ</t>
    </rPh>
    <phoneticPr fontId="7"/>
  </si>
  <si>
    <t>借入金等利息支出</t>
    <rPh sb="0" eb="8">
      <t>カリイレキントウリソクシシュツ</t>
    </rPh>
    <phoneticPr fontId="7"/>
  </si>
  <si>
    <t>その他管理経費支出</t>
    <rPh sb="2" eb="9">
      <t>タカンリケイヒシシュツ</t>
    </rPh>
    <phoneticPr fontId="7"/>
  </si>
  <si>
    <t>補助活動関係支出</t>
    <rPh sb="0" eb="8">
      <t>ホジョカツドウカンケイシシュツ</t>
    </rPh>
    <phoneticPr fontId="7"/>
  </si>
  <si>
    <t>修繕費支出</t>
    <rPh sb="0" eb="5">
      <t>シュウゼンヒシシュツ</t>
    </rPh>
    <phoneticPr fontId="7"/>
  </si>
  <si>
    <t>旅費交通費支出</t>
    <rPh sb="0" eb="7">
      <t>リョヒコウツウヒシシュツ</t>
    </rPh>
    <phoneticPr fontId="7"/>
  </si>
  <si>
    <t>光熱水費支出</t>
    <rPh sb="0" eb="6">
      <t>コウネツスイヒシシュツ</t>
    </rPh>
    <phoneticPr fontId="7"/>
  </si>
  <si>
    <t>消耗品費支出</t>
    <rPh sb="0" eb="6">
      <t>ショウモウヒンヒシシュツ</t>
    </rPh>
    <phoneticPr fontId="7"/>
  </si>
  <si>
    <t>管理経費支出</t>
    <rPh sb="0" eb="6">
      <t>カンリケイヒシシュツ</t>
    </rPh>
    <phoneticPr fontId="7"/>
  </si>
  <si>
    <t>医療経費支出</t>
    <rPh sb="0" eb="6">
      <t>イリョウケイヒシシュツ</t>
    </rPh>
    <phoneticPr fontId="7"/>
  </si>
  <si>
    <t>その他教育研究経費支出</t>
    <rPh sb="2" eb="11">
      <t>タキョウイクケンキュウケイヒシシュツ</t>
    </rPh>
    <phoneticPr fontId="7"/>
  </si>
  <si>
    <t>印刷製本費支出</t>
    <rPh sb="0" eb="2">
      <t>インサツ</t>
    </rPh>
    <rPh sb="2" eb="5">
      <t>セイホンヒ</t>
    </rPh>
    <rPh sb="5" eb="7">
      <t>シシュツ</t>
    </rPh>
    <phoneticPr fontId="7"/>
  </si>
  <si>
    <t>奨学費支出</t>
    <rPh sb="0" eb="3">
      <t>ショウガクヒ</t>
    </rPh>
    <rPh sb="3" eb="5">
      <t>シシュツ</t>
    </rPh>
    <phoneticPr fontId="7"/>
  </si>
  <si>
    <t>光熱水費支出</t>
    <rPh sb="0" eb="2">
      <t>コウネツ</t>
    </rPh>
    <rPh sb="2" eb="6">
      <t>スイヒシシュツ</t>
    </rPh>
    <phoneticPr fontId="7"/>
  </si>
  <si>
    <t>消耗品費支出</t>
    <rPh sb="0" eb="4">
      <t>ショウモウヒンヒ</t>
    </rPh>
    <rPh sb="4" eb="6">
      <t>シシュツ</t>
    </rPh>
    <phoneticPr fontId="7"/>
  </si>
  <si>
    <t>教育研究経費支出</t>
    <rPh sb="0" eb="8">
      <t>キョウイクケンキュウケイヒシシュツ</t>
    </rPh>
    <phoneticPr fontId="7"/>
  </si>
  <si>
    <t>その他人件費支出</t>
    <rPh sb="2" eb="3">
      <t>タ</t>
    </rPh>
    <rPh sb="3" eb="6">
      <t>ジンケンヒ</t>
    </rPh>
    <rPh sb="6" eb="8">
      <t>シシュツ</t>
    </rPh>
    <phoneticPr fontId="7"/>
  </si>
  <si>
    <t>退職金支出</t>
    <rPh sb="0" eb="5">
      <t>タイショクキンシシュツ</t>
    </rPh>
    <phoneticPr fontId="7"/>
  </si>
  <si>
    <t>役員報酬支出</t>
    <rPh sb="0" eb="6">
      <t>ヤクインホウシュウシシュツ</t>
    </rPh>
    <phoneticPr fontId="7"/>
  </si>
  <si>
    <t>職員人件費支出</t>
    <rPh sb="0" eb="7">
      <t>ショクインジンケンヒシシュツ</t>
    </rPh>
    <phoneticPr fontId="7"/>
  </si>
  <si>
    <t>教員人件費支出</t>
    <rPh sb="0" eb="7">
      <t>キョウインジンケンヒシシュツ</t>
    </rPh>
    <phoneticPr fontId="7"/>
  </si>
  <si>
    <t>人件費支出</t>
    <rPh sb="0" eb="5">
      <t>ジンケンヒシシュツ</t>
    </rPh>
    <phoneticPr fontId="7"/>
  </si>
  <si>
    <t>趨勢
構造
比率</t>
  </si>
  <si>
    <t>構成
比率
（％）</t>
    <rPh sb="0" eb="2">
      <t>コウセイ</t>
    </rPh>
    <rPh sb="3" eb="5">
      <t>ヒリツ</t>
    </rPh>
    <phoneticPr fontId="7"/>
  </si>
  <si>
    <t>金額</t>
    <rPh sb="0" eb="2">
      <t>キンガク</t>
    </rPh>
    <phoneticPr fontId="7"/>
  </si>
  <si>
    <t>趨勢
構造
比率</t>
    <rPh sb="0" eb="2">
      <t>スウゼイ</t>
    </rPh>
    <rPh sb="3" eb="5">
      <t>コウゾウ</t>
    </rPh>
    <rPh sb="6" eb="8">
      <t>ヒリツ</t>
    </rPh>
    <phoneticPr fontId="7"/>
  </si>
  <si>
    <t>科　　　　目</t>
    <rPh sb="0" eb="1">
      <t>カ</t>
    </rPh>
    <rPh sb="5" eb="6">
      <t>メ</t>
    </rPh>
    <phoneticPr fontId="7"/>
  </si>
  <si>
    <t>Ｎ－４年度</t>
    <rPh sb="3" eb="5">
      <t>ネンド</t>
    </rPh>
    <phoneticPr fontId="7"/>
  </si>
  <si>
    <t>Ｎ－５年度</t>
    <rPh sb="3" eb="5">
      <t>ネンド</t>
    </rPh>
    <phoneticPr fontId="7"/>
  </si>
  <si>
    <t>Ｎ－６年度</t>
    <rPh sb="3" eb="5">
      <t>ネンド</t>
    </rPh>
    <phoneticPr fontId="7"/>
  </si>
  <si>
    <t>年度</t>
    <rPh sb="0" eb="2">
      <t>ネンド</t>
    </rPh>
    <phoneticPr fontId="7"/>
  </si>
  <si>
    <t>（単位：円）</t>
    <rPh sb="1" eb="3">
      <t>タンイ</t>
    </rPh>
    <rPh sb="4" eb="5">
      <t>エン</t>
    </rPh>
    <phoneticPr fontId="7"/>
  </si>
  <si>
    <t>（支出の部）</t>
    <rPh sb="1" eb="3">
      <t>シシュツ</t>
    </rPh>
    <rPh sb="4" eb="5">
      <t>ブ</t>
    </rPh>
    <phoneticPr fontId="7"/>
  </si>
  <si>
    <t>収入の部合計</t>
    <rPh sb="0" eb="2">
      <t>シュウニュウ</t>
    </rPh>
    <rPh sb="3" eb="4">
      <t>ブ</t>
    </rPh>
    <rPh sb="4" eb="6">
      <t>ゴウケイ</t>
    </rPh>
    <phoneticPr fontId="7"/>
  </si>
  <si>
    <t>前年度繰越支払資金</t>
    <rPh sb="0" eb="9">
      <t>ゼンネンドクリコシシハライシキン</t>
    </rPh>
    <phoneticPr fontId="7"/>
  </si>
  <si>
    <t>その他収入調整勘定</t>
    <rPh sb="2" eb="9">
      <t>タシュウニュウチョウセイカンジョウ</t>
    </rPh>
    <phoneticPr fontId="7"/>
  </si>
  <si>
    <t>前期末前受金</t>
    <rPh sb="0" eb="6">
      <t>ゼンキマツマエウケキン</t>
    </rPh>
    <phoneticPr fontId="7"/>
  </si>
  <si>
    <t>期末未収入金</t>
    <rPh sb="0" eb="6">
      <t>キマツミシュウニュウキン</t>
    </rPh>
    <phoneticPr fontId="7"/>
  </si>
  <si>
    <t>資金収入調整勘定</t>
    <rPh sb="0" eb="8">
      <t>シキンシュウニュウチョウセイカンジョウ</t>
    </rPh>
    <phoneticPr fontId="7"/>
  </si>
  <si>
    <t>その他収入</t>
    <rPh sb="2" eb="5">
      <t>タシュウニュウ</t>
    </rPh>
    <phoneticPr fontId="7"/>
  </si>
  <si>
    <t>その他貸付金回収収入</t>
    <rPh sb="2" eb="3">
      <t>タ</t>
    </rPh>
    <rPh sb="3" eb="6">
      <t>カシツケキン</t>
    </rPh>
    <rPh sb="6" eb="10">
      <t>カイシュウシュウニュウ</t>
    </rPh>
    <phoneticPr fontId="7"/>
  </si>
  <si>
    <t>奨学事業貸付金回収収入</t>
    <rPh sb="0" eb="11">
      <t>ショウガクジギョウカシツケキンカイシュウシュウニュウ</t>
    </rPh>
    <phoneticPr fontId="7"/>
  </si>
  <si>
    <t>貸付金回収収入</t>
    <rPh sb="0" eb="3">
      <t>カシツケキン</t>
    </rPh>
    <rPh sb="3" eb="7">
      <t>カイシュウシュウニュウ</t>
    </rPh>
    <phoneticPr fontId="7"/>
  </si>
  <si>
    <t>その他の収入</t>
    <rPh sb="2" eb="3">
      <t>タ</t>
    </rPh>
    <rPh sb="4" eb="6">
      <t>シュウニュウ</t>
    </rPh>
    <phoneticPr fontId="7"/>
  </si>
  <si>
    <t>その他前受金収入</t>
    <rPh sb="2" eb="3">
      <t>タ</t>
    </rPh>
    <rPh sb="3" eb="6">
      <t>マエウケキン</t>
    </rPh>
    <rPh sb="6" eb="8">
      <t>シュウニュウ</t>
    </rPh>
    <phoneticPr fontId="7"/>
  </si>
  <si>
    <t>施設設備資金前受金収入</t>
    <rPh sb="0" eb="11">
      <t>シセツセツビシキンマエウケキンシュウニュウ</t>
    </rPh>
    <phoneticPr fontId="7"/>
  </si>
  <si>
    <t>実験実習料前受金収入</t>
    <rPh sb="0" eb="5">
      <t>ジッケンジッシュウリョウ</t>
    </rPh>
    <rPh sb="5" eb="8">
      <t>マエウケキン</t>
    </rPh>
    <rPh sb="8" eb="10">
      <t>シュウニュウ</t>
    </rPh>
    <phoneticPr fontId="7"/>
  </si>
  <si>
    <t>入学金前受金収入</t>
    <rPh sb="0" eb="8">
      <t>ニュウガクキンマエウケキンシュウニュウ</t>
    </rPh>
    <phoneticPr fontId="7"/>
  </si>
  <si>
    <t>授業料前受金収入</t>
    <rPh sb="0" eb="8">
      <t>ジュギョウリョウマエウケキンシュウニュウ</t>
    </rPh>
    <phoneticPr fontId="7"/>
  </si>
  <si>
    <t>前受金収入</t>
    <rPh sb="0" eb="5">
      <t>マエウケキンシュウニュウ</t>
    </rPh>
    <phoneticPr fontId="7"/>
  </si>
  <si>
    <t>学校債収入</t>
    <rPh sb="0" eb="3">
      <t>ガッコウサイ</t>
    </rPh>
    <rPh sb="3" eb="5">
      <t>シュウニュウ</t>
    </rPh>
    <phoneticPr fontId="7"/>
  </si>
  <si>
    <t>短期借入金収入</t>
    <rPh sb="0" eb="7">
      <t>タンキカリイレキンシュウニュウ</t>
    </rPh>
    <phoneticPr fontId="7"/>
  </si>
  <si>
    <t>長期借入金収入</t>
    <rPh sb="0" eb="5">
      <t>チョウキカリイレキン</t>
    </rPh>
    <rPh sb="5" eb="7">
      <t>シュウニュウ</t>
    </rPh>
    <phoneticPr fontId="7"/>
  </si>
  <si>
    <t>借入金等収入</t>
    <rPh sb="0" eb="3">
      <t>カリイレキン</t>
    </rPh>
    <rPh sb="3" eb="4">
      <t>トウ</t>
    </rPh>
    <rPh sb="4" eb="6">
      <t>シュウニュウ</t>
    </rPh>
    <phoneticPr fontId="7"/>
  </si>
  <si>
    <t>その他雑収入</t>
    <rPh sb="2" eb="6">
      <t>タザッシュウニュウ</t>
    </rPh>
    <phoneticPr fontId="7"/>
  </si>
  <si>
    <t>雑収入</t>
    <rPh sb="0" eb="3">
      <t>ザッシュウニュウ</t>
    </rPh>
    <phoneticPr fontId="7"/>
  </si>
  <si>
    <t>医療収入</t>
    <rPh sb="0" eb="4">
      <t>イリョウシュウニュウ</t>
    </rPh>
    <phoneticPr fontId="7"/>
  </si>
  <si>
    <t>収益事業収入</t>
    <rPh sb="0" eb="6">
      <t>シュウエキジギョウシュウニュウ</t>
    </rPh>
    <phoneticPr fontId="7"/>
  </si>
  <si>
    <t>受託事業収入</t>
    <rPh sb="0" eb="6">
      <t>ジュタクジギョウシュウニュウ</t>
    </rPh>
    <phoneticPr fontId="7"/>
  </si>
  <si>
    <t>附属事業収入</t>
    <rPh sb="0" eb="2">
      <t>フゾク</t>
    </rPh>
    <rPh sb="2" eb="6">
      <t>ジギョウシュウニュウ</t>
    </rPh>
    <phoneticPr fontId="7"/>
  </si>
  <si>
    <t>補助活動収入</t>
    <rPh sb="0" eb="6">
      <t>ホジョカツドウシュウニュウ</t>
    </rPh>
    <phoneticPr fontId="7"/>
  </si>
  <si>
    <t>その他資産売却収入</t>
    <rPh sb="2" eb="9">
      <t>タシサンバイキャクシュウニュウ</t>
    </rPh>
    <phoneticPr fontId="7"/>
  </si>
  <si>
    <t>有価証券売却収入</t>
    <rPh sb="0" eb="8">
      <t>ユウカショウケンバイキャクシュウニュウ</t>
    </rPh>
    <phoneticPr fontId="7"/>
  </si>
  <si>
    <t>資産売却収入</t>
    <rPh sb="0" eb="4">
      <t>シサンバイキャク</t>
    </rPh>
    <rPh sb="4" eb="6">
      <t>シュウニュウ</t>
    </rPh>
    <phoneticPr fontId="7"/>
  </si>
  <si>
    <t>私学事業団学術研究振興資金収入</t>
    <rPh sb="0" eb="2">
      <t>シガク</t>
    </rPh>
    <rPh sb="2" eb="5">
      <t>ジギョウダン</t>
    </rPh>
    <rPh sb="5" eb="7">
      <t>ガクジュツ</t>
    </rPh>
    <rPh sb="7" eb="9">
      <t>ケンキュウ</t>
    </rPh>
    <rPh sb="9" eb="11">
      <t>シンコウ</t>
    </rPh>
    <rPh sb="11" eb="13">
      <t>シキン</t>
    </rPh>
    <rPh sb="13" eb="15">
      <t>シュウニュウ</t>
    </rPh>
    <phoneticPr fontId="7"/>
  </si>
  <si>
    <t>地方公共団体補助金収入</t>
    <rPh sb="0" eb="11">
      <t>チホウコウキョウダンタイホジョキンシュウニュウ</t>
    </rPh>
    <phoneticPr fontId="7"/>
  </si>
  <si>
    <t>その他国庫補助金収入</t>
    <rPh sb="2" eb="10">
      <t>タコッコホジョキンシュウニュウ</t>
    </rPh>
    <phoneticPr fontId="7"/>
  </si>
  <si>
    <t>私立大学等経常費補助金収入</t>
    <rPh sb="0" eb="5">
      <t>シリツダイガクトウ</t>
    </rPh>
    <rPh sb="5" eb="8">
      <t>ケイジョウヒ</t>
    </rPh>
    <rPh sb="8" eb="13">
      <t>ホジョキンシュウニュウ</t>
    </rPh>
    <phoneticPr fontId="7"/>
  </si>
  <si>
    <t>国庫補助金収入</t>
    <rPh sb="0" eb="7">
      <t>コッコホジョキンシュウニュウ</t>
    </rPh>
    <phoneticPr fontId="7"/>
  </si>
  <si>
    <t>補助金収入</t>
    <rPh sb="0" eb="5">
      <t>ホジョキンシュウニュウ</t>
    </rPh>
    <phoneticPr fontId="7"/>
  </si>
  <si>
    <t>一般寄付金収入</t>
    <rPh sb="0" eb="7">
      <t>イッパンキフキンシュウニュウ</t>
    </rPh>
    <phoneticPr fontId="7"/>
  </si>
  <si>
    <t>特別寄付金収入</t>
    <rPh sb="0" eb="7">
      <t>トクベツキフキンシュウニュウ</t>
    </rPh>
    <phoneticPr fontId="7"/>
  </si>
  <si>
    <t>寄付金収入</t>
    <rPh sb="0" eb="5">
      <t>キフキンシュウニュウ</t>
    </rPh>
    <phoneticPr fontId="7"/>
  </si>
  <si>
    <t>その他手数料収入</t>
    <rPh sb="2" eb="3">
      <t>タ</t>
    </rPh>
    <rPh sb="3" eb="8">
      <t>テスウリョウシュウニュウ</t>
    </rPh>
    <phoneticPr fontId="7"/>
  </si>
  <si>
    <t>証明手数料収入</t>
    <rPh sb="0" eb="2">
      <t>ショウメイ</t>
    </rPh>
    <rPh sb="2" eb="5">
      <t>テスウリョウ</t>
    </rPh>
    <rPh sb="5" eb="7">
      <t>シュウニュウ</t>
    </rPh>
    <phoneticPr fontId="7"/>
  </si>
  <si>
    <t>試験料収入</t>
    <rPh sb="0" eb="5">
      <t>シケンリョウシュウニュウ</t>
    </rPh>
    <phoneticPr fontId="7"/>
  </si>
  <si>
    <t>入学検定料収入</t>
    <rPh sb="0" eb="7">
      <t>ニュウガクケンテイリョウシュウニュウ</t>
    </rPh>
    <phoneticPr fontId="7"/>
  </si>
  <si>
    <t>手数料収入</t>
    <rPh sb="0" eb="3">
      <t>テスウリョウ</t>
    </rPh>
    <rPh sb="3" eb="5">
      <t>シュウニュウ</t>
    </rPh>
    <phoneticPr fontId="7"/>
  </si>
  <si>
    <t>その他学生生徒等納付金収入</t>
    <rPh sb="2" eb="11">
      <t>タガクセイセイトトウノウフキン</t>
    </rPh>
    <rPh sb="11" eb="13">
      <t>シュウニュウ</t>
    </rPh>
    <phoneticPr fontId="7"/>
  </si>
  <si>
    <t>施設設備資金収入</t>
    <rPh sb="0" eb="6">
      <t>シセツセツビシキン</t>
    </rPh>
    <rPh sb="6" eb="8">
      <t>シュウニュウ</t>
    </rPh>
    <phoneticPr fontId="7"/>
  </si>
  <si>
    <t>実験実習料収入</t>
    <rPh sb="0" eb="5">
      <t>ジッケンジッシュウリョウ</t>
    </rPh>
    <rPh sb="5" eb="7">
      <t>シュウニュウ</t>
    </rPh>
    <phoneticPr fontId="7"/>
  </si>
  <si>
    <t>入学金収入</t>
    <rPh sb="0" eb="3">
      <t>ニュウガクキン</t>
    </rPh>
    <rPh sb="3" eb="5">
      <t>シュウニュウ</t>
    </rPh>
    <phoneticPr fontId="7"/>
  </si>
  <si>
    <t>授業料収入</t>
    <rPh sb="0" eb="3">
      <t>ジュギョウリョウ</t>
    </rPh>
    <rPh sb="3" eb="5">
      <t>シュウニュウ</t>
    </rPh>
    <phoneticPr fontId="7"/>
  </si>
  <si>
    <t>学生生徒等納付金収入</t>
    <rPh sb="0" eb="5">
      <t>ガクセイセイトトウ</t>
    </rPh>
    <rPh sb="5" eb="8">
      <t>ノウフキン</t>
    </rPh>
    <rPh sb="8" eb="10">
      <t>シュウニュウ</t>
    </rPh>
    <phoneticPr fontId="7"/>
  </si>
  <si>
    <t>（収入の部）</t>
    <rPh sb="1" eb="3">
      <t>シュウニュウ</t>
    </rPh>
    <rPh sb="4" eb="5">
      <t>ブ</t>
    </rPh>
    <phoneticPr fontId="7"/>
  </si>
  <si>
    <t>施設型給付費収入</t>
    <rPh sb="0" eb="3">
      <t>シセツガタ</t>
    </rPh>
    <rPh sb="3" eb="5">
      <t>キュウフ</t>
    </rPh>
    <rPh sb="5" eb="6">
      <t>ヒ</t>
    </rPh>
    <rPh sb="6" eb="8">
      <t>シュウニュウ</t>
    </rPh>
    <phoneticPr fontId="7"/>
  </si>
  <si>
    <t>施設売却収入</t>
    <rPh sb="0" eb="2">
      <t>シセツ</t>
    </rPh>
    <rPh sb="2" eb="4">
      <t>バイキャク</t>
    </rPh>
    <rPh sb="4" eb="6">
      <t>シュウニュウ</t>
    </rPh>
    <phoneticPr fontId="7"/>
  </si>
  <si>
    <t>設備売却収入</t>
    <rPh sb="0" eb="2">
      <t>セツビ</t>
    </rPh>
    <rPh sb="2" eb="4">
      <t>バイキャク</t>
    </rPh>
    <rPh sb="4" eb="6">
      <t>シュウニュウ</t>
    </rPh>
    <phoneticPr fontId="7"/>
  </si>
  <si>
    <t>付随事業・収益事業収入</t>
    <rPh sb="0" eb="2">
      <t>フズイ</t>
    </rPh>
    <rPh sb="2" eb="4">
      <t>ジギョウ</t>
    </rPh>
    <rPh sb="5" eb="7">
      <t>シュウエキ</t>
    </rPh>
    <rPh sb="7" eb="9">
      <t>ジギョウ</t>
    </rPh>
    <rPh sb="9" eb="11">
      <t>シュウニュウ</t>
    </rPh>
    <phoneticPr fontId="7"/>
  </si>
  <si>
    <t>その他付随事業等収入</t>
    <rPh sb="3" eb="5">
      <t>フズイ</t>
    </rPh>
    <rPh sb="5" eb="8">
      <t>ジギョウナド</t>
    </rPh>
    <rPh sb="8" eb="10">
      <t>シュウニュウ</t>
    </rPh>
    <phoneticPr fontId="7"/>
  </si>
  <si>
    <t>受取利息・配当金収入</t>
    <rPh sb="0" eb="2">
      <t>ウケトリ</t>
    </rPh>
    <rPh sb="2" eb="4">
      <t>リソク</t>
    </rPh>
    <rPh sb="5" eb="8">
      <t>ハイトウキン</t>
    </rPh>
    <rPh sb="8" eb="10">
      <t>シュウニュウ</t>
    </rPh>
    <phoneticPr fontId="7"/>
  </si>
  <si>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7"/>
  </si>
  <si>
    <t>その他受取利息・配当金収入</t>
    <rPh sb="2" eb="3">
      <t>ホカ</t>
    </rPh>
    <rPh sb="3" eb="5">
      <t>ウケトリ</t>
    </rPh>
    <rPh sb="5" eb="7">
      <t>リソク</t>
    </rPh>
    <rPh sb="8" eb="11">
      <t>ハイトウキン</t>
    </rPh>
    <rPh sb="11" eb="13">
      <t>シュウニュウ</t>
    </rPh>
    <phoneticPr fontId="7"/>
  </si>
  <si>
    <t>施設設備利用料収入</t>
    <rPh sb="0" eb="2">
      <t>シセツ</t>
    </rPh>
    <rPh sb="2" eb="4">
      <t>セツビ</t>
    </rPh>
    <rPh sb="4" eb="7">
      <t>リヨウリョウ</t>
    </rPh>
    <rPh sb="7" eb="9">
      <t>シュウニュウ</t>
    </rPh>
    <phoneticPr fontId="7"/>
  </si>
  <si>
    <t>廃品売却収入</t>
    <rPh sb="0" eb="2">
      <t>ハイヒン</t>
    </rPh>
    <rPh sb="2" eb="4">
      <t>バイキャク</t>
    </rPh>
    <rPh sb="4" eb="6">
      <t>シュウニュウ</t>
    </rPh>
    <phoneticPr fontId="7"/>
  </si>
  <si>
    <t>私学退職金団体交付金収入</t>
    <rPh sb="0" eb="2">
      <t>シガク</t>
    </rPh>
    <rPh sb="2" eb="5">
      <t>タイショクキン</t>
    </rPh>
    <rPh sb="5" eb="7">
      <t>ダンタイ</t>
    </rPh>
    <rPh sb="7" eb="10">
      <t>コウフキン</t>
    </rPh>
    <rPh sb="10" eb="12">
      <t>シュウニュウ</t>
    </rPh>
    <phoneticPr fontId="7"/>
  </si>
  <si>
    <t>私立大学退職金財団交付金収入</t>
    <rPh sb="0" eb="2">
      <t>シリツ</t>
    </rPh>
    <rPh sb="2" eb="4">
      <t>ダイガク</t>
    </rPh>
    <rPh sb="4" eb="6">
      <t>タイショク</t>
    </rPh>
    <rPh sb="6" eb="7">
      <t>キン</t>
    </rPh>
    <rPh sb="7" eb="9">
      <t>ザイダン</t>
    </rPh>
    <rPh sb="9" eb="12">
      <t>コウフキン</t>
    </rPh>
    <rPh sb="12" eb="14">
      <t>シュウニュウ</t>
    </rPh>
    <phoneticPr fontId="7"/>
  </si>
  <si>
    <t>都道府県私学退職金団体交付金収入</t>
    <rPh sb="0" eb="4">
      <t>トドウフケン</t>
    </rPh>
    <rPh sb="4" eb="6">
      <t>シガク</t>
    </rPh>
    <rPh sb="6" eb="9">
      <t>タイショクキン</t>
    </rPh>
    <rPh sb="9" eb="11">
      <t>ダンタイ</t>
    </rPh>
    <rPh sb="11" eb="14">
      <t>コウフキン</t>
    </rPh>
    <rPh sb="14" eb="16">
      <t>シュウニュウ</t>
    </rPh>
    <phoneticPr fontId="7"/>
  </si>
  <si>
    <t>過年度修正収入</t>
    <rPh sb="0" eb="3">
      <t>カネンド</t>
    </rPh>
    <rPh sb="3" eb="5">
      <t>シュウセイ</t>
    </rPh>
    <rPh sb="5" eb="7">
      <t>シュウニュウ</t>
    </rPh>
    <phoneticPr fontId="7"/>
  </si>
  <si>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7"/>
  </si>
  <si>
    <t>第３号基本金引当特定資産取崩収入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7"/>
  </si>
  <si>
    <t>退職給与引当特定資産取崩収入</t>
    <rPh sb="0" eb="2">
      <t>タイショク</t>
    </rPh>
    <rPh sb="2" eb="4">
      <t>キュウヨ</t>
    </rPh>
    <rPh sb="4" eb="6">
      <t>ヒキアテ</t>
    </rPh>
    <rPh sb="6" eb="8">
      <t>トクテイ</t>
    </rPh>
    <rPh sb="8" eb="10">
      <t>シサン</t>
    </rPh>
    <rPh sb="10" eb="12">
      <t>トリクズシ</t>
    </rPh>
    <rPh sb="12" eb="14">
      <t>シュウニュウ</t>
    </rPh>
    <phoneticPr fontId="7"/>
  </si>
  <si>
    <t>施設設備引当特定資産取崩収入</t>
    <rPh sb="0" eb="2">
      <t>シセツ</t>
    </rPh>
    <rPh sb="2" eb="4">
      <t>セツビ</t>
    </rPh>
    <rPh sb="4" eb="6">
      <t>ヒキアテ</t>
    </rPh>
    <rPh sb="6" eb="8">
      <t>トクテイ</t>
    </rPh>
    <rPh sb="8" eb="10">
      <t>シサン</t>
    </rPh>
    <rPh sb="10" eb="12">
      <t>トリクズシ</t>
    </rPh>
    <rPh sb="12" eb="14">
      <t>シュウニュウ</t>
    </rPh>
    <phoneticPr fontId="7"/>
  </si>
  <si>
    <t>減価償却引当特定資産取崩収入</t>
    <rPh sb="0" eb="2">
      <t>ゲンカ</t>
    </rPh>
    <rPh sb="2" eb="4">
      <t>ショウキャク</t>
    </rPh>
    <rPh sb="4" eb="6">
      <t>ヒキアテ</t>
    </rPh>
    <rPh sb="6" eb="8">
      <t>トクテイ</t>
    </rPh>
    <rPh sb="8" eb="10">
      <t>シサン</t>
    </rPh>
    <rPh sb="10" eb="12">
      <t>トリクズシ</t>
    </rPh>
    <rPh sb="12" eb="14">
      <t>シュウニュウ</t>
    </rPh>
    <phoneticPr fontId="7"/>
  </si>
  <si>
    <t>その他引当特定資産取崩収入</t>
    <rPh sb="2" eb="3">
      <t>ホカ</t>
    </rPh>
    <rPh sb="3" eb="5">
      <t>ヒキアテ</t>
    </rPh>
    <rPh sb="5" eb="7">
      <t>トクテイ</t>
    </rPh>
    <rPh sb="7" eb="9">
      <t>シサン</t>
    </rPh>
    <rPh sb="9" eb="11">
      <t>トリクズシ</t>
    </rPh>
    <rPh sb="11" eb="13">
      <t>シュウニュウ</t>
    </rPh>
    <phoneticPr fontId="7"/>
  </si>
  <si>
    <t>前期末未収入金収入</t>
    <rPh sb="0" eb="2">
      <t>ゼンキ</t>
    </rPh>
    <rPh sb="2" eb="3">
      <t>マツ</t>
    </rPh>
    <rPh sb="3" eb="7">
      <t>ミシュウニュウキン</t>
    </rPh>
    <rPh sb="7" eb="9">
      <t>シュウニュウ</t>
    </rPh>
    <phoneticPr fontId="7"/>
  </si>
  <si>
    <t>預り金受入収入</t>
    <rPh sb="0" eb="1">
      <t>アズカ</t>
    </rPh>
    <rPh sb="2" eb="3">
      <t>キン</t>
    </rPh>
    <rPh sb="3" eb="5">
      <t>ウケイレ</t>
    </rPh>
    <rPh sb="5" eb="7">
      <t>シュウニュウ</t>
    </rPh>
    <phoneticPr fontId="7"/>
  </si>
  <si>
    <t>賃借料支出</t>
    <rPh sb="0" eb="3">
      <t>チンシャクリョウ</t>
    </rPh>
    <rPh sb="3" eb="5">
      <t>シシュツ</t>
    </rPh>
    <phoneticPr fontId="7"/>
  </si>
  <si>
    <t>報酬委託手数料支出</t>
    <rPh sb="0" eb="2">
      <t>ホウシュウ</t>
    </rPh>
    <rPh sb="2" eb="4">
      <t>イタク</t>
    </rPh>
    <rPh sb="4" eb="6">
      <t>テスウ</t>
    </rPh>
    <rPh sb="6" eb="7">
      <t>リョウ</t>
    </rPh>
    <rPh sb="7" eb="9">
      <t>シシュツ</t>
    </rPh>
    <phoneticPr fontId="7"/>
  </si>
  <si>
    <t>デリバティブ解約損支出</t>
    <rPh sb="6" eb="8">
      <t>カイヤク</t>
    </rPh>
    <rPh sb="8" eb="9">
      <t>ソン</t>
    </rPh>
    <rPh sb="9" eb="11">
      <t>シシュツ</t>
    </rPh>
    <phoneticPr fontId="7"/>
  </si>
  <si>
    <t>過年度修正支出</t>
    <rPh sb="0" eb="3">
      <t>カネンド</t>
    </rPh>
    <rPh sb="3" eb="5">
      <t>シュウセイ</t>
    </rPh>
    <rPh sb="5" eb="7">
      <t>シシュツ</t>
    </rPh>
    <phoneticPr fontId="7"/>
  </si>
  <si>
    <t>管理用機器備品支出</t>
    <rPh sb="0" eb="3">
      <t>カンリヨウ</t>
    </rPh>
    <rPh sb="3" eb="5">
      <t>キキ</t>
    </rPh>
    <rPh sb="5" eb="7">
      <t>ビヒン</t>
    </rPh>
    <rPh sb="7" eb="9">
      <t>シシュツ</t>
    </rPh>
    <phoneticPr fontId="7"/>
  </si>
  <si>
    <t>車両支出</t>
    <rPh sb="0" eb="2">
      <t>シャリョウ</t>
    </rPh>
    <rPh sb="2" eb="4">
      <t>シシュツ</t>
    </rPh>
    <phoneticPr fontId="7"/>
  </si>
  <si>
    <t>ソフトウェア支出</t>
    <rPh sb="6" eb="8">
      <t>シシュツ</t>
    </rPh>
    <phoneticPr fontId="7"/>
  </si>
  <si>
    <t>その他設備関係支出</t>
    <rPh sb="2" eb="3">
      <t>タ</t>
    </rPh>
    <rPh sb="3" eb="5">
      <t>セツビ</t>
    </rPh>
    <rPh sb="5" eb="7">
      <t>カンケイ</t>
    </rPh>
    <rPh sb="7" eb="9">
      <t>シシュツ</t>
    </rPh>
    <phoneticPr fontId="7"/>
  </si>
  <si>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7"/>
  </si>
  <si>
    <t>第３号基本金引当特定資産繰入支出</t>
    <rPh sb="0" eb="1">
      <t>ダイ</t>
    </rPh>
    <rPh sb="2" eb="3">
      <t>ゴウ</t>
    </rPh>
    <rPh sb="3" eb="6">
      <t>キホンキン</t>
    </rPh>
    <rPh sb="6" eb="8">
      <t>ヒキアテ</t>
    </rPh>
    <rPh sb="8" eb="10">
      <t>トクテイ</t>
    </rPh>
    <rPh sb="10" eb="12">
      <t>シサン</t>
    </rPh>
    <rPh sb="12" eb="14">
      <t>クリイレ</t>
    </rPh>
    <rPh sb="14" eb="16">
      <t>シシュツ</t>
    </rPh>
    <phoneticPr fontId="7"/>
  </si>
  <si>
    <t>退職給与引当特定資産繰入支出</t>
    <rPh sb="0" eb="2">
      <t>タイショク</t>
    </rPh>
    <rPh sb="2" eb="4">
      <t>キュウヨ</t>
    </rPh>
    <rPh sb="4" eb="6">
      <t>ヒキアテ</t>
    </rPh>
    <rPh sb="6" eb="8">
      <t>トクテイ</t>
    </rPh>
    <rPh sb="8" eb="10">
      <t>シサン</t>
    </rPh>
    <rPh sb="10" eb="12">
      <t>クリイレ</t>
    </rPh>
    <rPh sb="12" eb="14">
      <t>シシュツ</t>
    </rPh>
    <phoneticPr fontId="7"/>
  </si>
  <si>
    <t>施設設備引当特定資産繰入支出</t>
    <rPh sb="0" eb="2">
      <t>シセツ</t>
    </rPh>
    <rPh sb="2" eb="4">
      <t>セツビ</t>
    </rPh>
    <rPh sb="4" eb="6">
      <t>ヒキアテ</t>
    </rPh>
    <rPh sb="6" eb="8">
      <t>トクテイ</t>
    </rPh>
    <rPh sb="8" eb="10">
      <t>シサン</t>
    </rPh>
    <rPh sb="10" eb="12">
      <t>クリイレ</t>
    </rPh>
    <rPh sb="12" eb="14">
      <t>シシュツ</t>
    </rPh>
    <phoneticPr fontId="7"/>
  </si>
  <si>
    <t>減価償却引当特定資産繰入支出</t>
    <rPh sb="0" eb="2">
      <t>ゲンカ</t>
    </rPh>
    <rPh sb="2" eb="4">
      <t>ショウキャク</t>
    </rPh>
    <rPh sb="4" eb="6">
      <t>ヒキアテ</t>
    </rPh>
    <rPh sb="6" eb="8">
      <t>トクテイ</t>
    </rPh>
    <rPh sb="8" eb="10">
      <t>シサン</t>
    </rPh>
    <rPh sb="10" eb="12">
      <t>クリイレ</t>
    </rPh>
    <rPh sb="12" eb="14">
      <t>シシュツ</t>
    </rPh>
    <phoneticPr fontId="7"/>
  </si>
  <si>
    <t>その他引当特定資産繰入支出</t>
    <rPh sb="2" eb="3">
      <t>ホカ</t>
    </rPh>
    <rPh sb="3" eb="5">
      <t>ヒキアテ</t>
    </rPh>
    <rPh sb="5" eb="7">
      <t>トクテイ</t>
    </rPh>
    <rPh sb="7" eb="9">
      <t>シサン</t>
    </rPh>
    <rPh sb="9" eb="11">
      <t>クリイレ</t>
    </rPh>
    <rPh sb="11" eb="13">
      <t>シシュツ</t>
    </rPh>
    <phoneticPr fontId="7"/>
  </si>
  <si>
    <t>収益事業元入金支出</t>
    <rPh sb="0" eb="2">
      <t>シュウエキ</t>
    </rPh>
    <rPh sb="2" eb="4">
      <t>ジギョウ</t>
    </rPh>
    <rPh sb="4" eb="5">
      <t>モト</t>
    </rPh>
    <rPh sb="5" eb="6">
      <t>イ</t>
    </rPh>
    <rPh sb="6" eb="7">
      <t>キン</t>
    </rPh>
    <rPh sb="7" eb="9">
      <t>シシュツ</t>
    </rPh>
    <phoneticPr fontId="7"/>
  </si>
  <si>
    <t>貸付金支払支出</t>
    <rPh sb="0" eb="3">
      <t>カシツケキン</t>
    </rPh>
    <rPh sb="3" eb="5">
      <t>シハラ</t>
    </rPh>
    <rPh sb="5" eb="7">
      <t>シシュツ</t>
    </rPh>
    <phoneticPr fontId="7"/>
  </si>
  <si>
    <t>前期未払金支払支出</t>
    <rPh sb="0" eb="2">
      <t>ゼンキ</t>
    </rPh>
    <rPh sb="2" eb="3">
      <t>ミ</t>
    </rPh>
    <rPh sb="3" eb="4">
      <t>バライ</t>
    </rPh>
    <rPh sb="4" eb="5">
      <t>キン</t>
    </rPh>
    <rPh sb="5" eb="7">
      <t>シハラ</t>
    </rPh>
    <rPh sb="7" eb="9">
      <t>シシュツ</t>
    </rPh>
    <phoneticPr fontId="7"/>
  </si>
  <si>
    <t>翌年度繰越支払資金</t>
    <rPh sb="0" eb="3">
      <t>ヨクネンド</t>
    </rPh>
    <rPh sb="3" eb="9">
      <t>クリコシシハライシキン</t>
    </rPh>
    <phoneticPr fontId="7"/>
  </si>
  <si>
    <t>構成
比率
（％）</t>
  </si>
  <si>
    <t>学生生徒等納付金</t>
    <rPh sb="0" eb="5">
      <t>ガクセイセイトトウ</t>
    </rPh>
    <rPh sb="5" eb="8">
      <t>ノウフキン</t>
    </rPh>
    <phoneticPr fontId="7"/>
  </si>
  <si>
    <t>授業料</t>
    <rPh sb="0" eb="3">
      <t>ジュギョウリョウ</t>
    </rPh>
    <phoneticPr fontId="7"/>
  </si>
  <si>
    <t>入学金</t>
    <rPh sb="0" eb="3">
      <t>ニュウガクキン</t>
    </rPh>
    <phoneticPr fontId="7"/>
  </si>
  <si>
    <t>実験実習料</t>
    <rPh sb="0" eb="5">
      <t>ジッケンジッシュウリョウ</t>
    </rPh>
    <phoneticPr fontId="7"/>
  </si>
  <si>
    <t>施設設備資金</t>
    <rPh sb="0" eb="6">
      <t>シセツセツビシキン</t>
    </rPh>
    <phoneticPr fontId="7"/>
  </si>
  <si>
    <t>その他学生生徒等納付金</t>
    <rPh sb="2" eb="11">
      <t>タガクセイセイトトウノウフキン</t>
    </rPh>
    <phoneticPr fontId="7"/>
  </si>
  <si>
    <t>手数料</t>
    <rPh sb="0" eb="3">
      <t>テスウリョウ</t>
    </rPh>
    <phoneticPr fontId="7"/>
  </si>
  <si>
    <t>寄付金</t>
    <rPh sb="0" eb="3">
      <t>キフキン</t>
    </rPh>
    <phoneticPr fontId="7"/>
  </si>
  <si>
    <t>特別寄付金</t>
    <rPh sb="0" eb="5">
      <t>トクベツキフキン</t>
    </rPh>
    <phoneticPr fontId="7"/>
  </si>
  <si>
    <t>一般寄付金</t>
    <rPh sb="0" eb="5">
      <t>イッパンキフキン</t>
    </rPh>
    <phoneticPr fontId="7"/>
  </si>
  <si>
    <t>人件費</t>
    <rPh sb="0" eb="3">
      <t>ジンケンヒ</t>
    </rPh>
    <phoneticPr fontId="7"/>
  </si>
  <si>
    <t>教員人件費</t>
    <rPh sb="0" eb="2">
      <t>キョウイン</t>
    </rPh>
    <rPh sb="2" eb="5">
      <t>ジンケンヒ</t>
    </rPh>
    <phoneticPr fontId="7"/>
  </si>
  <si>
    <t>職員人件費</t>
    <rPh sb="0" eb="5">
      <t>ショクインジンケンヒ</t>
    </rPh>
    <phoneticPr fontId="7"/>
  </si>
  <si>
    <t>役員報酬</t>
    <rPh sb="0" eb="4">
      <t>ヤクインホウシュウ</t>
    </rPh>
    <phoneticPr fontId="7"/>
  </si>
  <si>
    <t>退職給与引当金繰入額</t>
    <rPh sb="0" eb="10">
      <t>タイショクキュウヨヒキアテキンクリイレガク</t>
    </rPh>
    <phoneticPr fontId="7"/>
  </si>
  <si>
    <t>退職金</t>
    <rPh sb="0" eb="3">
      <t>タイショクキン</t>
    </rPh>
    <phoneticPr fontId="7"/>
  </si>
  <si>
    <t>その他人件費</t>
    <rPh sb="2" eb="6">
      <t>タジンケンヒ</t>
    </rPh>
    <phoneticPr fontId="7"/>
  </si>
  <si>
    <t>教育研究経費</t>
    <rPh sb="0" eb="6">
      <t>キョウイクケンキュウケイヒ</t>
    </rPh>
    <phoneticPr fontId="7"/>
  </si>
  <si>
    <t>管理経費</t>
    <rPh sb="0" eb="4">
      <t>カンリケイヒ</t>
    </rPh>
    <phoneticPr fontId="7"/>
  </si>
  <si>
    <t>（教育活動収支・収入の部）</t>
    <rPh sb="1" eb="3">
      <t>キョウイク</t>
    </rPh>
    <rPh sb="3" eb="5">
      <t>カツドウ</t>
    </rPh>
    <rPh sb="5" eb="7">
      <t>シュウシ</t>
    </rPh>
    <rPh sb="8" eb="10">
      <t>シュウニュウ</t>
    </rPh>
    <rPh sb="11" eb="12">
      <t>ブ</t>
    </rPh>
    <phoneticPr fontId="7"/>
  </si>
  <si>
    <t>入学検定料</t>
    <rPh sb="0" eb="2">
      <t>ニュウガク</t>
    </rPh>
    <rPh sb="2" eb="4">
      <t>ケンテイ</t>
    </rPh>
    <rPh sb="4" eb="5">
      <t>リョウ</t>
    </rPh>
    <phoneticPr fontId="7"/>
  </si>
  <si>
    <t>試験料</t>
    <rPh sb="0" eb="2">
      <t>シケン</t>
    </rPh>
    <rPh sb="2" eb="3">
      <t>リョウ</t>
    </rPh>
    <phoneticPr fontId="7"/>
  </si>
  <si>
    <t>証明手数料</t>
    <rPh sb="0" eb="2">
      <t>ショウメイ</t>
    </rPh>
    <rPh sb="2" eb="5">
      <t>テスウリョウ</t>
    </rPh>
    <phoneticPr fontId="7"/>
  </si>
  <si>
    <t>その他手数料</t>
    <rPh sb="2" eb="3">
      <t>ホカ</t>
    </rPh>
    <rPh sb="3" eb="6">
      <t>テスウリョウ</t>
    </rPh>
    <phoneticPr fontId="7"/>
  </si>
  <si>
    <t>現物寄付</t>
    <rPh sb="0" eb="2">
      <t>ゲンブツ</t>
    </rPh>
    <rPh sb="2" eb="4">
      <t>キフ</t>
    </rPh>
    <phoneticPr fontId="7"/>
  </si>
  <si>
    <t>経常費等補助金</t>
    <rPh sb="0" eb="3">
      <t>ケイジョウヒ</t>
    </rPh>
    <rPh sb="3" eb="4">
      <t>トウ</t>
    </rPh>
    <rPh sb="4" eb="7">
      <t>ホジョキン</t>
    </rPh>
    <phoneticPr fontId="7"/>
  </si>
  <si>
    <t>国庫補助金</t>
    <rPh sb="0" eb="2">
      <t>コッコ</t>
    </rPh>
    <rPh sb="2" eb="5">
      <t>ホジョキン</t>
    </rPh>
    <phoneticPr fontId="7"/>
  </si>
  <si>
    <t>地方公共団体補助金</t>
    <rPh sb="0" eb="2">
      <t>チホウ</t>
    </rPh>
    <rPh sb="2" eb="4">
      <t>コウキョウ</t>
    </rPh>
    <rPh sb="4" eb="6">
      <t>ダンタイ</t>
    </rPh>
    <rPh sb="6" eb="9">
      <t>ホジョキン</t>
    </rPh>
    <phoneticPr fontId="7"/>
  </si>
  <si>
    <t>施設型給付費</t>
    <rPh sb="0" eb="3">
      <t>シセツガタ</t>
    </rPh>
    <rPh sb="3" eb="5">
      <t>キュウフ</t>
    </rPh>
    <rPh sb="5" eb="6">
      <t>ヒ</t>
    </rPh>
    <phoneticPr fontId="7"/>
  </si>
  <si>
    <t>私学事業団学術研究振興資金</t>
    <rPh sb="0" eb="2">
      <t>シガク</t>
    </rPh>
    <rPh sb="2" eb="5">
      <t>ジギョウダン</t>
    </rPh>
    <rPh sb="5" eb="7">
      <t>ガクジュツ</t>
    </rPh>
    <rPh sb="7" eb="9">
      <t>ケンキュウ</t>
    </rPh>
    <rPh sb="9" eb="11">
      <t>シンコウ</t>
    </rPh>
    <rPh sb="11" eb="13">
      <t>シキン</t>
    </rPh>
    <phoneticPr fontId="7"/>
  </si>
  <si>
    <t>その他経常費等補助金</t>
    <rPh sb="2" eb="3">
      <t>タ</t>
    </rPh>
    <rPh sb="3" eb="6">
      <t>ケイジョウヒ</t>
    </rPh>
    <rPh sb="6" eb="7">
      <t>トウ</t>
    </rPh>
    <rPh sb="7" eb="10">
      <t>ホジョキン</t>
    </rPh>
    <phoneticPr fontId="7"/>
  </si>
  <si>
    <t>付随事業収入</t>
    <rPh sb="0" eb="2">
      <t>フズイ</t>
    </rPh>
    <rPh sb="2" eb="4">
      <t>ジギョウ</t>
    </rPh>
    <rPh sb="4" eb="6">
      <t>シュウニュウ</t>
    </rPh>
    <phoneticPr fontId="7"/>
  </si>
  <si>
    <t>補助活動収入</t>
    <rPh sb="0" eb="2">
      <t>ホジョ</t>
    </rPh>
    <rPh sb="2" eb="4">
      <t>カツドウ</t>
    </rPh>
    <rPh sb="4" eb="6">
      <t>シュウニュウ</t>
    </rPh>
    <phoneticPr fontId="7"/>
  </si>
  <si>
    <t>附属事業収入</t>
    <rPh sb="0" eb="2">
      <t>フゾク</t>
    </rPh>
    <rPh sb="2" eb="4">
      <t>ジギョウ</t>
    </rPh>
    <rPh sb="4" eb="6">
      <t>シュウニュウ</t>
    </rPh>
    <phoneticPr fontId="7"/>
  </si>
  <si>
    <t>受託事業収入</t>
    <rPh sb="0" eb="2">
      <t>ジュタク</t>
    </rPh>
    <rPh sb="2" eb="4">
      <t>ジギョウ</t>
    </rPh>
    <rPh sb="4" eb="6">
      <t>シュウニュウ</t>
    </rPh>
    <phoneticPr fontId="7"/>
  </si>
  <si>
    <t>医療収入</t>
    <rPh sb="0" eb="2">
      <t>イリョウ</t>
    </rPh>
    <rPh sb="2" eb="4">
      <t>シュウニュウ</t>
    </rPh>
    <phoneticPr fontId="7"/>
  </si>
  <si>
    <t>その他付随事業収入</t>
    <rPh sb="2" eb="3">
      <t>ホカ</t>
    </rPh>
    <rPh sb="3" eb="5">
      <t>フズイ</t>
    </rPh>
    <rPh sb="5" eb="7">
      <t>ジギョウ</t>
    </rPh>
    <rPh sb="7" eb="9">
      <t>シュウニュウ</t>
    </rPh>
    <phoneticPr fontId="7"/>
  </si>
  <si>
    <t>施設設備利用料</t>
    <rPh sb="0" eb="2">
      <t>シセツ</t>
    </rPh>
    <rPh sb="2" eb="4">
      <t>セツビ</t>
    </rPh>
    <rPh sb="4" eb="7">
      <t>リヨウリョウ</t>
    </rPh>
    <phoneticPr fontId="7"/>
  </si>
  <si>
    <t>私立大学退職金財団交付金収入</t>
    <rPh sb="0" eb="2">
      <t>シリツ</t>
    </rPh>
    <rPh sb="2" eb="4">
      <t>ダイガク</t>
    </rPh>
    <rPh sb="4" eb="7">
      <t>タイショクキン</t>
    </rPh>
    <rPh sb="7" eb="9">
      <t>ザイダン</t>
    </rPh>
    <rPh sb="9" eb="12">
      <t>コウフキン</t>
    </rPh>
    <rPh sb="12" eb="14">
      <t>シュウニュウ</t>
    </rPh>
    <phoneticPr fontId="7"/>
  </si>
  <si>
    <t>都道府県私学退職金団体
交付金収入</t>
    <rPh sb="0" eb="4">
      <t>トドウフケン</t>
    </rPh>
    <rPh sb="4" eb="6">
      <t>シガク</t>
    </rPh>
    <rPh sb="6" eb="9">
      <t>タイショクキン</t>
    </rPh>
    <rPh sb="9" eb="11">
      <t>ダンタイ</t>
    </rPh>
    <rPh sb="12" eb="15">
      <t>コウフキン</t>
    </rPh>
    <rPh sb="15" eb="17">
      <t>シュウニュウ</t>
    </rPh>
    <phoneticPr fontId="7"/>
  </si>
  <si>
    <t>その他雑収入</t>
    <rPh sb="2" eb="3">
      <t>タ</t>
    </rPh>
    <rPh sb="3" eb="6">
      <t>ザッシュウニュウ</t>
    </rPh>
    <phoneticPr fontId="7"/>
  </si>
  <si>
    <t>教育活動収入合計</t>
    <rPh sb="0" eb="2">
      <t>キョウイク</t>
    </rPh>
    <rPh sb="2" eb="4">
      <t>カツドウ</t>
    </rPh>
    <rPh sb="4" eb="6">
      <t>シュウニュウ</t>
    </rPh>
    <rPh sb="6" eb="8">
      <t>ゴウケイ</t>
    </rPh>
    <phoneticPr fontId="7"/>
  </si>
  <si>
    <t>（教育活動収支・支出の部）</t>
    <rPh sb="1" eb="3">
      <t>キョウイク</t>
    </rPh>
    <rPh sb="3" eb="5">
      <t>カツドウ</t>
    </rPh>
    <rPh sb="5" eb="7">
      <t>シュウシ</t>
    </rPh>
    <rPh sb="8" eb="10">
      <t>シシュツ</t>
    </rPh>
    <rPh sb="11" eb="12">
      <t>ブ</t>
    </rPh>
    <phoneticPr fontId="7"/>
  </si>
  <si>
    <t>消耗品費</t>
    <rPh sb="0" eb="2">
      <t>ショウモウ</t>
    </rPh>
    <rPh sb="2" eb="3">
      <t>ヒン</t>
    </rPh>
    <rPh sb="3" eb="4">
      <t>ヒ</t>
    </rPh>
    <phoneticPr fontId="7"/>
  </si>
  <si>
    <t>光熱水費</t>
    <rPh sb="0" eb="4">
      <t>コウネツスイヒ</t>
    </rPh>
    <phoneticPr fontId="7"/>
  </si>
  <si>
    <t>旅費交通費</t>
    <rPh sb="0" eb="2">
      <t>リョヒ</t>
    </rPh>
    <rPh sb="2" eb="4">
      <t>コウツウ</t>
    </rPh>
    <rPh sb="4" eb="5">
      <t>ヒ</t>
    </rPh>
    <phoneticPr fontId="7"/>
  </si>
  <si>
    <t>奨学費</t>
    <rPh sb="0" eb="2">
      <t>ショウガク</t>
    </rPh>
    <rPh sb="2" eb="3">
      <t>ヒ</t>
    </rPh>
    <phoneticPr fontId="7"/>
  </si>
  <si>
    <t>減価償却額</t>
    <rPh sb="0" eb="2">
      <t>ゲンカ</t>
    </rPh>
    <rPh sb="2" eb="5">
      <t>ショウキャクガク</t>
    </rPh>
    <phoneticPr fontId="7"/>
  </si>
  <si>
    <t>医療経費</t>
    <rPh sb="0" eb="2">
      <t>イリョウ</t>
    </rPh>
    <rPh sb="2" eb="4">
      <t>ケイヒ</t>
    </rPh>
    <phoneticPr fontId="7"/>
  </si>
  <si>
    <t>その他教育研究経費</t>
    <rPh sb="2" eb="3">
      <t>ホカ</t>
    </rPh>
    <rPh sb="3" eb="5">
      <t>キョウイク</t>
    </rPh>
    <rPh sb="5" eb="7">
      <t>ケンキュウ</t>
    </rPh>
    <rPh sb="7" eb="9">
      <t>ケイヒ</t>
    </rPh>
    <phoneticPr fontId="7"/>
  </si>
  <si>
    <t>その他管理経費</t>
    <rPh sb="2" eb="3">
      <t>ホカ</t>
    </rPh>
    <rPh sb="3" eb="5">
      <t>カンリ</t>
    </rPh>
    <rPh sb="5" eb="7">
      <t>ケイヒ</t>
    </rPh>
    <phoneticPr fontId="7"/>
  </si>
  <si>
    <t>徴収不能額等</t>
    <rPh sb="0" eb="2">
      <t>チョウシュウ</t>
    </rPh>
    <rPh sb="2" eb="4">
      <t>フノウ</t>
    </rPh>
    <rPh sb="4" eb="5">
      <t>ガク</t>
    </rPh>
    <rPh sb="5" eb="6">
      <t>トウ</t>
    </rPh>
    <phoneticPr fontId="7"/>
  </si>
  <si>
    <t>徴収不能引当金繰入額</t>
    <rPh sb="0" eb="2">
      <t>チョウシュウ</t>
    </rPh>
    <rPh sb="2" eb="4">
      <t>フノウ</t>
    </rPh>
    <rPh sb="4" eb="6">
      <t>ヒキアテ</t>
    </rPh>
    <rPh sb="6" eb="7">
      <t>キン</t>
    </rPh>
    <rPh sb="7" eb="9">
      <t>クリイレ</t>
    </rPh>
    <rPh sb="9" eb="10">
      <t>ガク</t>
    </rPh>
    <phoneticPr fontId="7"/>
  </si>
  <si>
    <t>徴収不能額</t>
    <rPh sb="0" eb="2">
      <t>チョウシュウ</t>
    </rPh>
    <rPh sb="2" eb="4">
      <t>フノウ</t>
    </rPh>
    <rPh sb="4" eb="5">
      <t>ガク</t>
    </rPh>
    <phoneticPr fontId="7"/>
  </si>
  <si>
    <t>教育活動支出　計</t>
    <rPh sb="0" eb="2">
      <t>キョウイク</t>
    </rPh>
    <rPh sb="2" eb="4">
      <t>カツドウ</t>
    </rPh>
    <rPh sb="4" eb="6">
      <t>シシュツ</t>
    </rPh>
    <rPh sb="7" eb="8">
      <t>ケイ</t>
    </rPh>
    <phoneticPr fontId="7"/>
  </si>
  <si>
    <t>（教育活動外収支・収入の部）</t>
    <rPh sb="1" eb="3">
      <t>キョウイク</t>
    </rPh>
    <rPh sb="3" eb="5">
      <t>カツドウ</t>
    </rPh>
    <rPh sb="5" eb="6">
      <t>ガイ</t>
    </rPh>
    <rPh sb="6" eb="8">
      <t>シュウシ</t>
    </rPh>
    <rPh sb="9" eb="11">
      <t>シュウニュウ</t>
    </rPh>
    <rPh sb="12" eb="13">
      <t>ブ</t>
    </rPh>
    <phoneticPr fontId="7"/>
  </si>
  <si>
    <t>受取利息・配当金</t>
    <rPh sb="0" eb="2">
      <t>ウケトリ</t>
    </rPh>
    <rPh sb="2" eb="4">
      <t>リソク</t>
    </rPh>
    <rPh sb="5" eb="8">
      <t>ハイトウキン</t>
    </rPh>
    <phoneticPr fontId="7"/>
  </si>
  <si>
    <t>第３号基本金引当特定預金
運用収入</t>
    <rPh sb="0" eb="1">
      <t>ダイ</t>
    </rPh>
    <rPh sb="2" eb="3">
      <t>ゴウ</t>
    </rPh>
    <rPh sb="3" eb="5">
      <t>キホン</t>
    </rPh>
    <rPh sb="5" eb="6">
      <t>キン</t>
    </rPh>
    <rPh sb="6" eb="8">
      <t>ヒキアテ</t>
    </rPh>
    <rPh sb="8" eb="10">
      <t>トクテイ</t>
    </rPh>
    <rPh sb="10" eb="12">
      <t>ヨキン</t>
    </rPh>
    <rPh sb="13" eb="15">
      <t>ウンヨウ</t>
    </rPh>
    <rPh sb="15" eb="17">
      <t>シュウニュウ</t>
    </rPh>
    <phoneticPr fontId="7"/>
  </si>
  <si>
    <t>その他受取利息・配当金</t>
    <rPh sb="2" eb="3">
      <t>ホカ</t>
    </rPh>
    <rPh sb="3" eb="5">
      <t>ウケトリ</t>
    </rPh>
    <rPh sb="5" eb="7">
      <t>リソク</t>
    </rPh>
    <rPh sb="8" eb="11">
      <t>ハイトウキン</t>
    </rPh>
    <phoneticPr fontId="7"/>
  </si>
  <si>
    <t>その他の教育活動外収入</t>
    <rPh sb="2" eb="3">
      <t>ホカ</t>
    </rPh>
    <rPh sb="4" eb="6">
      <t>キョウイク</t>
    </rPh>
    <rPh sb="6" eb="8">
      <t>カツドウ</t>
    </rPh>
    <rPh sb="8" eb="9">
      <t>ガイ</t>
    </rPh>
    <rPh sb="9" eb="11">
      <t>シュウニュウ</t>
    </rPh>
    <phoneticPr fontId="7"/>
  </si>
  <si>
    <t>収益事業収入</t>
    <rPh sb="0" eb="2">
      <t>シュウエキ</t>
    </rPh>
    <rPh sb="2" eb="4">
      <t>ジギョウ</t>
    </rPh>
    <rPh sb="4" eb="6">
      <t>シュウニュウ</t>
    </rPh>
    <phoneticPr fontId="7"/>
  </si>
  <si>
    <t>その他教育活動外収入</t>
    <rPh sb="2" eb="3">
      <t>ホカ</t>
    </rPh>
    <rPh sb="3" eb="5">
      <t>キョウイク</t>
    </rPh>
    <rPh sb="5" eb="7">
      <t>カツドウ</t>
    </rPh>
    <rPh sb="7" eb="8">
      <t>ガイ</t>
    </rPh>
    <rPh sb="8" eb="10">
      <t>シュウニュウ</t>
    </rPh>
    <phoneticPr fontId="7"/>
  </si>
  <si>
    <t>教育活動外収入　計</t>
    <rPh sb="0" eb="2">
      <t>キョウイク</t>
    </rPh>
    <rPh sb="2" eb="4">
      <t>カツドウ</t>
    </rPh>
    <rPh sb="4" eb="5">
      <t>ガイ</t>
    </rPh>
    <rPh sb="5" eb="7">
      <t>シュウニュウ</t>
    </rPh>
    <rPh sb="8" eb="9">
      <t>ケイ</t>
    </rPh>
    <phoneticPr fontId="7"/>
  </si>
  <si>
    <t>（教育活動外収支・支出の部）</t>
    <rPh sb="1" eb="3">
      <t>キョウイク</t>
    </rPh>
    <rPh sb="3" eb="5">
      <t>カツドウ</t>
    </rPh>
    <rPh sb="5" eb="6">
      <t>ガイ</t>
    </rPh>
    <rPh sb="6" eb="8">
      <t>シュウシ</t>
    </rPh>
    <rPh sb="9" eb="11">
      <t>シシュツ</t>
    </rPh>
    <rPh sb="12" eb="13">
      <t>ブ</t>
    </rPh>
    <phoneticPr fontId="7"/>
  </si>
  <si>
    <t>借入金等利息</t>
    <rPh sb="0" eb="2">
      <t>カリイレ</t>
    </rPh>
    <rPh sb="2" eb="3">
      <t>キン</t>
    </rPh>
    <rPh sb="3" eb="4">
      <t>トウ</t>
    </rPh>
    <rPh sb="4" eb="6">
      <t>リソク</t>
    </rPh>
    <phoneticPr fontId="7"/>
  </si>
  <si>
    <t>借入金利息</t>
    <rPh sb="0" eb="2">
      <t>カリイレ</t>
    </rPh>
    <rPh sb="2" eb="3">
      <t>キン</t>
    </rPh>
    <rPh sb="3" eb="5">
      <t>リソク</t>
    </rPh>
    <phoneticPr fontId="7"/>
  </si>
  <si>
    <t>学校債利息</t>
    <rPh sb="0" eb="2">
      <t>ガッコウ</t>
    </rPh>
    <rPh sb="2" eb="3">
      <t>サイ</t>
    </rPh>
    <rPh sb="3" eb="5">
      <t>リソク</t>
    </rPh>
    <phoneticPr fontId="7"/>
  </si>
  <si>
    <t>その他の教育活動外支出</t>
    <rPh sb="2" eb="3">
      <t>ホカ</t>
    </rPh>
    <rPh sb="4" eb="6">
      <t>キョウイク</t>
    </rPh>
    <rPh sb="6" eb="8">
      <t>カツドウ</t>
    </rPh>
    <rPh sb="8" eb="9">
      <t>ガイ</t>
    </rPh>
    <rPh sb="9" eb="11">
      <t>シシュツ</t>
    </rPh>
    <phoneticPr fontId="7"/>
  </si>
  <si>
    <t>教育活動外支出　計</t>
    <rPh sb="0" eb="2">
      <t>キョウイク</t>
    </rPh>
    <rPh sb="2" eb="4">
      <t>カツドウ</t>
    </rPh>
    <rPh sb="4" eb="5">
      <t>ガイ</t>
    </rPh>
    <rPh sb="5" eb="7">
      <t>シシュツ</t>
    </rPh>
    <rPh sb="8" eb="9">
      <t>ケイ</t>
    </rPh>
    <phoneticPr fontId="7"/>
  </si>
  <si>
    <t>（特別収支・収入の部）</t>
    <rPh sb="1" eb="3">
      <t>トクベツ</t>
    </rPh>
    <rPh sb="3" eb="5">
      <t>シュウシ</t>
    </rPh>
    <rPh sb="6" eb="8">
      <t>シュウニュウ</t>
    </rPh>
    <rPh sb="9" eb="10">
      <t>ブ</t>
    </rPh>
    <phoneticPr fontId="7"/>
  </si>
  <si>
    <t>資産売却差額</t>
    <rPh sb="0" eb="2">
      <t>シサン</t>
    </rPh>
    <rPh sb="2" eb="4">
      <t>バイキャク</t>
    </rPh>
    <rPh sb="4" eb="6">
      <t>サガク</t>
    </rPh>
    <phoneticPr fontId="7"/>
  </si>
  <si>
    <t>有価証券売却差額</t>
    <rPh sb="0" eb="2">
      <t>ユウカ</t>
    </rPh>
    <rPh sb="2" eb="4">
      <t>ショウケン</t>
    </rPh>
    <rPh sb="4" eb="6">
      <t>バイキャク</t>
    </rPh>
    <rPh sb="6" eb="8">
      <t>サガク</t>
    </rPh>
    <phoneticPr fontId="7"/>
  </si>
  <si>
    <t>固定資産売却差額</t>
    <rPh sb="0" eb="2">
      <t>コテイ</t>
    </rPh>
    <rPh sb="2" eb="4">
      <t>シサン</t>
    </rPh>
    <rPh sb="4" eb="6">
      <t>バイキャク</t>
    </rPh>
    <rPh sb="6" eb="8">
      <t>サガク</t>
    </rPh>
    <phoneticPr fontId="7"/>
  </si>
  <si>
    <t>その他資産売却差額</t>
    <rPh sb="2" eb="3">
      <t>ホカ</t>
    </rPh>
    <rPh sb="3" eb="5">
      <t>シサン</t>
    </rPh>
    <rPh sb="5" eb="7">
      <t>バイキャク</t>
    </rPh>
    <rPh sb="7" eb="9">
      <t>サガク</t>
    </rPh>
    <phoneticPr fontId="7"/>
  </si>
  <si>
    <t>その他の特別収入</t>
    <rPh sb="2" eb="3">
      <t>ホカ</t>
    </rPh>
    <rPh sb="4" eb="6">
      <t>トクベツ</t>
    </rPh>
    <rPh sb="6" eb="8">
      <t>シュウニュウ</t>
    </rPh>
    <phoneticPr fontId="7"/>
  </si>
  <si>
    <t>施設設備寄付金</t>
    <rPh sb="0" eb="2">
      <t>シセツ</t>
    </rPh>
    <rPh sb="2" eb="4">
      <t>セツビ</t>
    </rPh>
    <rPh sb="4" eb="7">
      <t>キフキン</t>
    </rPh>
    <phoneticPr fontId="7"/>
  </si>
  <si>
    <t>施設設備補助金</t>
    <rPh sb="0" eb="2">
      <t>シセツ</t>
    </rPh>
    <rPh sb="2" eb="4">
      <t>セツビ</t>
    </rPh>
    <rPh sb="4" eb="7">
      <t>ホジョキン</t>
    </rPh>
    <phoneticPr fontId="7"/>
  </si>
  <si>
    <t>過年度修正額</t>
    <rPh sb="0" eb="3">
      <t>カネンド</t>
    </rPh>
    <rPh sb="3" eb="5">
      <t>シュウセイ</t>
    </rPh>
    <rPh sb="5" eb="6">
      <t>ガク</t>
    </rPh>
    <phoneticPr fontId="7"/>
  </si>
  <si>
    <t>その他特別収入</t>
    <rPh sb="2" eb="3">
      <t>ホカ</t>
    </rPh>
    <rPh sb="3" eb="5">
      <t>トクベツ</t>
    </rPh>
    <rPh sb="5" eb="7">
      <t>シュウニュウ</t>
    </rPh>
    <phoneticPr fontId="7"/>
  </si>
  <si>
    <t>特別収入　計</t>
    <rPh sb="0" eb="2">
      <t>トクベツ</t>
    </rPh>
    <rPh sb="2" eb="4">
      <t>シュウニュウ</t>
    </rPh>
    <rPh sb="5" eb="6">
      <t>ケイ</t>
    </rPh>
    <phoneticPr fontId="7"/>
  </si>
  <si>
    <t>（特別収支・支出の部）</t>
    <rPh sb="1" eb="3">
      <t>トクベツ</t>
    </rPh>
    <rPh sb="3" eb="5">
      <t>シュウシ</t>
    </rPh>
    <rPh sb="6" eb="8">
      <t>シシュツ</t>
    </rPh>
    <rPh sb="9" eb="10">
      <t>ブ</t>
    </rPh>
    <phoneticPr fontId="7"/>
  </si>
  <si>
    <t>資産処分差額</t>
    <rPh sb="0" eb="2">
      <t>シサン</t>
    </rPh>
    <rPh sb="2" eb="4">
      <t>ショブン</t>
    </rPh>
    <rPh sb="4" eb="6">
      <t>サガク</t>
    </rPh>
    <phoneticPr fontId="7"/>
  </si>
  <si>
    <t>有価証券処分差額</t>
    <rPh sb="0" eb="2">
      <t>ユウカ</t>
    </rPh>
    <rPh sb="2" eb="4">
      <t>ショウケン</t>
    </rPh>
    <rPh sb="4" eb="6">
      <t>ショブン</t>
    </rPh>
    <rPh sb="6" eb="8">
      <t>サガク</t>
    </rPh>
    <phoneticPr fontId="7"/>
  </si>
  <si>
    <t>有姿除却等損失</t>
    <rPh sb="0" eb="1">
      <t>アリ</t>
    </rPh>
    <rPh sb="1" eb="2">
      <t>スガタ</t>
    </rPh>
    <rPh sb="2" eb="3">
      <t>ノゾ</t>
    </rPh>
    <rPh sb="3" eb="4">
      <t>キャク</t>
    </rPh>
    <rPh sb="4" eb="5">
      <t>トウ</t>
    </rPh>
    <rPh sb="5" eb="7">
      <t>ソンシツ</t>
    </rPh>
    <phoneticPr fontId="7"/>
  </si>
  <si>
    <t>固定資産処分差額</t>
    <rPh sb="0" eb="2">
      <t>コテイ</t>
    </rPh>
    <rPh sb="2" eb="4">
      <t>シサン</t>
    </rPh>
    <rPh sb="4" eb="6">
      <t>ショブン</t>
    </rPh>
    <rPh sb="6" eb="8">
      <t>サガク</t>
    </rPh>
    <phoneticPr fontId="7"/>
  </si>
  <si>
    <t>その他資産処分差額</t>
    <rPh sb="2" eb="3">
      <t>ホカ</t>
    </rPh>
    <rPh sb="3" eb="5">
      <t>シサン</t>
    </rPh>
    <rPh sb="5" eb="7">
      <t>ショブン</t>
    </rPh>
    <rPh sb="7" eb="9">
      <t>サガク</t>
    </rPh>
    <phoneticPr fontId="7"/>
  </si>
  <si>
    <t>その他の特別支出</t>
    <rPh sb="2" eb="3">
      <t>タ</t>
    </rPh>
    <rPh sb="4" eb="6">
      <t>トクベツ</t>
    </rPh>
    <rPh sb="6" eb="8">
      <t>シシュツ</t>
    </rPh>
    <phoneticPr fontId="7"/>
  </si>
  <si>
    <t>災害損失</t>
    <rPh sb="0" eb="2">
      <t>サイガイ</t>
    </rPh>
    <rPh sb="2" eb="4">
      <t>ソンシツ</t>
    </rPh>
    <phoneticPr fontId="7"/>
  </si>
  <si>
    <t>退職給与引当金特別繰入額</t>
    <rPh sb="0" eb="2">
      <t>タイショク</t>
    </rPh>
    <rPh sb="2" eb="4">
      <t>キュウヨ</t>
    </rPh>
    <rPh sb="4" eb="6">
      <t>ヒキアテ</t>
    </rPh>
    <rPh sb="6" eb="7">
      <t>キン</t>
    </rPh>
    <rPh sb="7" eb="9">
      <t>トクベツ</t>
    </rPh>
    <rPh sb="9" eb="11">
      <t>クリイレ</t>
    </rPh>
    <rPh sb="11" eb="12">
      <t>ガク</t>
    </rPh>
    <phoneticPr fontId="7"/>
  </si>
  <si>
    <t>デリバティブ解約損</t>
    <rPh sb="6" eb="8">
      <t>カイヤク</t>
    </rPh>
    <rPh sb="8" eb="9">
      <t>ソン</t>
    </rPh>
    <phoneticPr fontId="7"/>
  </si>
  <si>
    <t>その他特別支出</t>
    <rPh sb="2" eb="3">
      <t>ホカ</t>
    </rPh>
    <rPh sb="3" eb="5">
      <t>トクベツ</t>
    </rPh>
    <rPh sb="5" eb="7">
      <t>シシュツ</t>
    </rPh>
    <phoneticPr fontId="7"/>
  </si>
  <si>
    <t>特別支出　計</t>
    <rPh sb="0" eb="2">
      <t>トクベツ</t>
    </rPh>
    <rPh sb="2" eb="4">
      <t>シシュツ</t>
    </rPh>
    <rPh sb="5" eb="6">
      <t>ケイ</t>
    </rPh>
    <phoneticPr fontId="7"/>
  </si>
  <si>
    <t>基本金組入前当年度収支差額</t>
    <rPh sb="0" eb="2">
      <t>キホン</t>
    </rPh>
    <rPh sb="2" eb="3">
      <t>キン</t>
    </rPh>
    <rPh sb="3" eb="5">
      <t>クミイレ</t>
    </rPh>
    <rPh sb="5" eb="6">
      <t>マエ</t>
    </rPh>
    <rPh sb="6" eb="9">
      <t>トウネンド</t>
    </rPh>
    <rPh sb="9" eb="11">
      <t>シュウシ</t>
    </rPh>
    <rPh sb="11" eb="13">
      <t>サガク</t>
    </rPh>
    <phoneticPr fontId="7"/>
  </si>
  <si>
    <t>経常収支差額</t>
    <rPh sb="0" eb="2">
      <t>ケイジョウ</t>
    </rPh>
    <rPh sb="2" eb="4">
      <t>シュウシ</t>
    </rPh>
    <rPh sb="4" eb="6">
      <t>サガク</t>
    </rPh>
    <phoneticPr fontId="7"/>
  </si>
  <si>
    <t>教育活動収支差額</t>
    <rPh sb="0" eb="2">
      <t>キョウイク</t>
    </rPh>
    <rPh sb="2" eb="4">
      <t>カツドウ</t>
    </rPh>
    <rPh sb="4" eb="6">
      <t>シュウシ</t>
    </rPh>
    <rPh sb="6" eb="8">
      <t>サガク</t>
    </rPh>
    <phoneticPr fontId="7"/>
  </si>
  <si>
    <t>教育活動外収支差額</t>
    <rPh sb="0" eb="2">
      <t>キョウイク</t>
    </rPh>
    <rPh sb="2" eb="4">
      <t>カツドウ</t>
    </rPh>
    <rPh sb="4" eb="5">
      <t>ガイ</t>
    </rPh>
    <rPh sb="5" eb="7">
      <t>シュウシ</t>
    </rPh>
    <rPh sb="7" eb="9">
      <t>サガク</t>
    </rPh>
    <phoneticPr fontId="7"/>
  </si>
  <si>
    <t>特別収支差額</t>
    <rPh sb="0" eb="2">
      <t>トクベツ</t>
    </rPh>
    <rPh sb="2" eb="4">
      <t>シュウシ</t>
    </rPh>
    <rPh sb="4" eb="6">
      <t>サガク</t>
    </rPh>
    <phoneticPr fontId="7"/>
  </si>
  <si>
    <t>基本金組入額合計</t>
    <rPh sb="0" eb="2">
      <t>キホン</t>
    </rPh>
    <rPh sb="2" eb="3">
      <t>キン</t>
    </rPh>
    <rPh sb="3" eb="5">
      <t>クミイレ</t>
    </rPh>
    <rPh sb="5" eb="6">
      <t>ガク</t>
    </rPh>
    <rPh sb="6" eb="8">
      <t>ゴウケイ</t>
    </rPh>
    <phoneticPr fontId="7"/>
  </si>
  <si>
    <t>当年度収支差額</t>
    <rPh sb="0" eb="3">
      <t>トウネンド</t>
    </rPh>
    <rPh sb="3" eb="5">
      <t>シュウシ</t>
    </rPh>
    <rPh sb="5" eb="7">
      <t>サガク</t>
    </rPh>
    <phoneticPr fontId="7"/>
  </si>
  <si>
    <t>前年度繰越収支差額</t>
    <rPh sb="0" eb="3">
      <t>ゼンネンド</t>
    </rPh>
    <rPh sb="3" eb="4">
      <t>ク</t>
    </rPh>
    <rPh sb="4" eb="5">
      <t>コ</t>
    </rPh>
    <rPh sb="5" eb="7">
      <t>シュウシ</t>
    </rPh>
    <rPh sb="7" eb="9">
      <t>サガク</t>
    </rPh>
    <phoneticPr fontId="7"/>
  </si>
  <si>
    <t>基本金取崩額</t>
    <rPh sb="0" eb="2">
      <t>キホン</t>
    </rPh>
    <rPh sb="2" eb="3">
      <t>キン</t>
    </rPh>
    <rPh sb="3" eb="4">
      <t>ト</t>
    </rPh>
    <rPh sb="4" eb="5">
      <t>クズ</t>
    </rPh>
    <rPh sb="5" eb="6">
      <t>ガク</t>
    </rPh>
    <phoneticPr fontId="7"/>
  </si>
  <si>
    <t>翌年度繰越収支差額</t>
    <rPh sb="0" eb="3">
      <t>ヨクネンド</t>
    </rPh>
    <rPh sb="3" eb="5">
      <t>クリコシ</t>
    </rPh>
    <rPh sb="5" eb="7">
      <t>シュウシ</t>
    </rPh>
    <rPh sb="7" eb="9">
      <t>サガク</t>
    </rPh>
    <phoneticPr fontId="7"/>
  </si>
  <si>
    <t>事業活動収入　計</t>
    <rPh sb="0" eb="2">
      <t>ジギョウ</t>
    </rPh>
    <rPh sb="2" eb="4">
      <t>カツドウ</t>
    </rPh>
    <rPh sb="4" eb="6">
      <t>シュウニュウ</t>
    </rPh>
    <rPh sb="7" eb="8">
      <t>ケイ</t>
    </rPh>
    <phoneticPr fontId="7"/>
  </si>
  <si>
    <t>事業活動支出　計</t>
    <rPh sb="0" eb="2">
      <t>ジギョウ</t>
    </rPh>
    <rPh sb="2" eb="4">
      <t>カツドウ</t>
    </rPh>
    <rPh sb="4" eb="6">
      <t>シシュツ</t>
    </rPh>
    <rPh sb="7" eb="8">
      <t>ケイ</t>
    </rPh>
    <phoneticPr fontId="7"/>
  </si>
  <si>
    <t>（資産の部）</t>
    <rPh sb="1" eb="3">
      <t>シサン</t>
    </rPh>
    <rPh sb="4" eb="5">
      <t>ブ</t>
    </rPh>
    <phoneticPr fontId="7"/>
  </si>
  <si>
    <t>固定資産</t>
    <rPh sb="0" eb="4">
      <t>コテイシサン</t>
    </rPh>
    <phoneticPr fontId="7"/>
  </si>
  <si>
    <t>有形固定資産</t>
    <rPh sb="0" eb="6">
      <t>ユウケイコテイシサン</t>
    </rPh>
    <phoneticPr fontId="7"/>
  </si>
  <si>
    <t>土地</t>
    <rPh sb="0" eb="2">
      <t>トチ</t>
    </rPh>
    <phoneticPr fontId="7"/>
  </si>
  <si>
    <t>建物</t>
    <rPh sb="0" eb="2">
      <t>タテモノ</t>
    </rPh>
    <phoneticPr fontId="7"/>
  </si>
  <si>
    <t>構築物</t>
    <rPh sb="0" eb="3">
      <t>コウチクブツ</t>
    </rPh>
    <phoneticPr fontId="7"/>
  </si>
  <si>
    <t>教育研究用機器備品</t>
    <rPh sb="0" eb="9">
      <t>キョウイクケンキュウヨウキキビヒン</t>
    </rPh>
    <phoneticPr fontId="7"/>
  </si>
  <si>
    <t>図書</t>
    <rPh sb="0" eb="2">
      <t>トショ</t>
    </rPh>
    <phoneticPr fontId="7"/>
  </si>
  <si>
    <t>車輌</t>
    <rPh sb="0" eb="2">
      <t>シャリョウ</t>
    </rPh>
    <phoneticPr fontId="7"/>
  </si>
  <si>
    <t>建設仮勘定</t>
    <rPh sb="0" eb="2">
      <t>ケンセツ</t>
    </rPh>
    <rPh sb="2" eb="5">
      <t>カリカンジョウ</t>
    </rPh>
    <phoneticPr fontId="7"/>
  </si>
  <si>
    <t>その他有形固定資産</t>
    <rPh sb="2" eb="3">
      <t>タ</t>
    </rPh>
    <rPh sb="3" eb="9">
      <t>ユウケイコテイシサン</t>
    </rPh>
    <phoneticPr fontId="7"/>
  </si>
  <si>
    <t>その他の固定資産</t>
    <rPh sb="2" eb="3">
      <t>タ</t>
    </rPh>
    <rPh sb="4" eb="8">
      <t>コテイシサン</t>
    </rPh>
    <phoneticPr fontId="7"/>
  </si>
  <si>
    <t>借地権</t>
    <rPh sb="0" eb="3">
      <t>シャクチケン</t>
    </rPh>
    <phoneticPr fontId="7"/>
  </si>
  <si>
    <t>電話加入権</t>
    <rPh sb="0" eb="5">
      <t>デンワカニュウケン</t>
    </rPh>
    <phoneticPr fontId="7"/>
  </si>
  <si>
    <t>施設利用権</t>
    <rPh sb="0" eb="2">
      <t>シセツ</t>
    </rPh>
    <rPh sb="2" eb="5">
      <t>リヨウケン</t>
    </rPh>
    <phoneticPr fontId="7"/>
  </si>
  <si>
    <t>有価証券</t>
    <rPh sb="0" eb="4">
      <t>ユウカショウケン</t>
    </rPh>
    <phoneticPr fontId="7"/>
  </si>
  <si>
    <t>収益事業元入金</t>
    <rPh sb="0" eb="7">
      <t>シュウエキジギョウモトイレキン</t>
    </rPh>
    <phoneticPr fontId="7"/>
  </si>
  <si>
    <t>長期貸付金</t>
    <rPh sb="0" eb="5">
      <t>チョウキカシツケキン</t>
    </rPh>
    <phoneticPr fontId="7"/>
  </si>
  <si>
    <t>奨学事業貸付金</t>
  </si>
  <si>
    <t>その他貸付金</t>
    <rPh sb="2" eb="6">
      <t>タカシツケキン</t>
    </rPh>
    <phoneticPr fontId="7"/>
  </si>
  <si>
    <t>その他</t>
    <rPh sb="2" eb="3">
      <t>タ</t>
    </rPh>
    <phoneticPr fontId="7"/>
  </si>
  <si>
    <t>流動資産</t>
    <rPh sb="0" eb="4">
      <t>リュウドウシサン</t>
    </rPh>
    <phoneticPr fontId="7"/>
  </si>
  <si>
    <t>現金預金</t>
    <rPh sb="0" eb="4">
      <t>ゲンキンヨキン</t>
    </rPh>
    <phoneticPr fontId="7"/>
  </si>
  <si>
    <t>未収入金</t>
    <rPh sb="0" eb="4">
      <t>ミシュウニュウキン</t>
    </rPh>
    <phoneticPr fontId="7"/>
  </si>
  <si>
    <t>貯蔵品</t>
    <rPh sb="0" eb="3">
      <t>チョゾウヒン</t>
    </rPh>
    <phoneticPr fontId="7"/>
  </si>
  <si>
    <t>短期貸付金</t>
    <rPh sb="0" eb="5">
      <t>タンキカシツケキン</t>
    </rPh>
    <phoneticPr fontId="7"/>
  </si>
  <si>
    <t>その他流動資産</t>
    <rPh sb="2" eb="7">
      <t>タリュウドウシサン</t>
    </rPh>
    <phoneticPr fontId="7"/>
  </si>
  <si>
    <t>資産の部合計</t>
    <rPh sb="0" eb="2">
      <t>シサン</t>
    </rPh>
    <rPh sb="3" eb="4">
      <t>ブ</t>
    </rPh>
    <rPh sb="4" eb="6">
      <t>ゴウケイ</t>
    </rPh>
    <phoneticPr fontId="7"/>
  </si>
  <si>
    <t>固定負債</t>
    <rPh sb="0" eb="4">
      <t>コテイフサイ</t>
    </rPh>
    <phoneticPr fontId="7"/>
  </si>
  <si>
    <t>長期借入金</t>
    <rPh sb="0" eb="2">
      <t>チョウキ</t>
    </rPh>
    <rPh sb="2" eb="5">
      <t>カリイレキン</t>
    </rPh>
    <phoneticPr fontId="7"/>
  </si>
  <si>
    <t>私学事業団借入金</t>
    <rPh sb="0" eb="8">
      <t>シガクジギョウダンカリイレキン</t>
    </rPh>
    <phoneticPr fontId="7"/>
  </si>
  <si>
    <t>その他借入金</t>
    <rPh sb="2" eb="3">
      <t>タ</t>
    </rPh>
    <rPh sb="3" eb="6">
      <t>カリイレキン</t>
    </rPh>
    <phoneticPr fontId="7"/>
  </si>
  <si>
    <t>学校債</t>
    <rPh sb="0" eb="3">
      <t>ガッコウサイ</t>
    </rPh>
    <phoneticPr fontId="7"/>
  </si>
  <si>
    <t>退職給与引当金</t>
    <rPh sb="0" eb="7">
      <t>タイショクキュウヨヒキアテキン</t>
    </rPh>
    <phoneticPr fontId="7"/>
  </si>
  <si>
    <t>長期未払金</t>
    <rPh sb="0" eb="5">
      <t>チョウキミバライキン</t>
    </rPh>
    <phoneticPr fontId="7"/>
  </si>
  <si>
    <t>その他固定負債</t>
    <rPh sb="2" eb="3">
      <t>タ</t>
    </rPh>
    <rPh sb="3" eb="7">
      <t>コテイフサイ</t>
    </rPh>
    <phoneticPr fontId="7"/>
  </si>
  <si>
    <t>流動負債</t>
    <rPh sb="0" eb="4">
      <t>リュウドウフサイ</t>
    </rPh>
    <phoneticPr fontId="7"/>
  </si>
  <si>
    <t>短期借入金</t>
    <rPh sb="0" eb="5">
      <t>タンキカリイレキン</t>
    </rPh>
    <phoneticPr fontId="7"/>
  </si>
  <si>
    <t>その他借入金</t>
    <rPh sb="2" eb="6">
      <t>タカリイレキン</t>
    </rPh>
    <phoneticPr fontId="7"/>
  </si>
  <si>
    <t>未払金</t>
    <rPh sb="0" eb="3">
      <t>ミバライキン</t>
    </rPh>
    <phoneticPr fontId="7"/>
  </si>
  <si>
    <t>前受金</t>
    <rPh sb="0" eb="3">
      <t>マエウケキン</t>
    </rPh>
    <phoneticPr fontId="7"/>
  </si>
  <si>
    <t>預り金</t>
    <rPh sb="0" eb="1">
      <t>アズカ</t>
    </rPh>
    <rPh sb="2" eb="3">
      <t>キン</t>
    </rPh>
    <phoneticPr fontId="7"/>
  </si>
  <si>
    <t>その他流動負債</t>
    <rPh sb="2" eb="7">
      <t>タリュウドウフサイ</t>
    </rPh>
    <phoneticPr fontId="7"/>
  </si>
  <si>
    <t>負債の部合計</t>
    <rPh sb="0" eb="2">
      <t>フサイ</t>
    </rPh>
    <rPh sb="3" eb="6">
      <t>ブゴウケイ</t>
    </rPh>
    <phoneticPr fontId="7"/>
  </si>
  <si>
    <t>基本金</t>
    <rPh sb="0" eb="3">
      <t>キホンキン</t>
    </rPh>
    <phoneticPr fontId="7"/>
  </si>
  <si>
    <t>第１号基本金</t>
    <rPh sb="0" eb="1">
      <t>ダイ</t>
    </rPh>
    <rPh sb="2" eb="3">
      <t>ゴウ</t>
    </rPh>
    <rPh sb="3" eb="6">
      <t>キホンキン</t>
    </rPh>
    <phoneticPr fontId="7"/>
  </si>
  <si>
    <t>第２号基本金</t>
    <rPh sb="0" eb="1">
      <t>ダイ</t>
    </rPh>
    <rPh sb="2" eb="3">
      <t>ゴウ</t>
    </rPh>
    <rPh sb="3" eb="6">
      <t>キホンキン</t>
    </rPh>
    <phoneticPr fontId="7"/>
  </si>
  <si>
    <t>第３号基本金</t>
    <rPh sb="0" eb="1">
      <t>ダイ</t>
    </rPh>
    <rPh sb="2" eb="3">
      <t>ゴウ</t>
    </rPh>
    <rPh sb="3" eb="6">
      <t>キホンキン</t>
    </rPh>
    <phoneticPr fontId="7"/>
  </si>
  <si>
    <t>第４号基本金</t>
    <rPh sb="0" eb="1">
      <t>ダイ</t>
    </rPh>
    <rPh sb="2" eb="3">
      <t>ゴウ</t>
    </rPh>
    <rPh sb="3" eb="6">
      <t>キホンキン</t>
    </rPh>
    <phoneticPr fontId="7"/>
  </si>
  <si>
    <t>減価償却累計額の合計</t>
    <rPh sb="0" eb="4">
      <t>ゲンカショウキャク</t>
    </rPh>
    <rPh sb="4" eb="7">
      <t>ルイケイガク</t>
    </rPh>
    <rPh sb="8" eb="10">
      <t>ゴウケイ</t>
    </rPh>
    <phoneticPr fontId="7"/>
  </si>
  <si>
    <t>その他有形固定資産</t>
    <rPh sb="2" eb="9">
      <t>タユウケイコテイシサン</t>
    </rPh>
    <phoneticPr fontId="7"/>
  </si>
  <si>
    <t>徴収不能引当金合計</t>
    <rPh sb="0" eb="4">
      <t>チョウシュウフノウ</t>
    </rPh>
    <rPh sb="4" eb="9">
      <t>ヒキアテキンゴウケイ</t>
    </rPh>
    <phoneticPr fontId="7"/>
  </si>
  <si>
    <t>基本金未組入額合計</t>
    <rPh sb="0" eb="3">
      <t>キホンキン</t>
    </rPh>
    <rPh sb="3" eb="4">
      <t>ミ</t>
    </rPh>
    <rPh sb="4" eb="6">
      <t>クミイ</t>
    </rPh>
    <rPh sb="6" eb="7">
      <t>ガク</t>
    </rPh>
    <rPh sb="7" eb="9">
      <t>ゴウケイ</t>
    </rPh>
    <phoneticPr fontId="7"/>
  </si>
  <si>
    <t>管理用機器備品</t>
    <rPh sb="0" eb="2">
      <t>カンリ</t>
    </rPh>
    <rPh sb="2" eb="3">
      <t>ヨウ</t>
    </rPh>
    <rPh sb="3" eb="5">
      <t>キキ</t>
    </rPh>
    <rPh sb="5" eb="7">
      <t>ビヒン</t>
    </rPh>
    <phoneticPr fontId="7"/>
  </si>
  <si>
    <t>車両</t>
    <rPh sb="0" eb="2">
      <t>シャリョウ</t>
    </rPh>
    <phoneticPr fontId="7"/>
  </si>
  <si>
    <t>特定資産</t>
    <rPh sb="0" eb="2">
      <t>トクテイ</t>
    </rPh>
    <rPh sb="2" eb="4">
      <t>シサン</t>
    </rPh>
    <phoneticPr fontId="7"/>
  </si>
  <si>
    <t>第２号基本金引当特定資産</t>
    <rPh sb="0" eb="1">
      <t>ダイ</t>
    </rPh>
    <rPh sb="2" eb="3">
      <t>ゴウ</t>
    </rPh>
    <rPh sb="3" eb="5">
      <t>キホン</t>
    </rPh>
    <rPh sb="5" eb="6">
      <t>キン</t>
    </rPh>
    <rPh sb="6" eb="8">
      <t>ヒキアテ</t>
    </rPh>
    <rPh sb="8" eb="10">
      <t>トクテイ</t>
    </rPh>
    <rPh sb="10" eb="12">
      <t>シサン</t>
    </rPh>
    <phoneticPr fontId="7"/>
  </si>
  <si>
    <t>第３号基本金引当特定資産</t>
    <rPh sb="0" eb="1">
      <t>ダイ</t>
    </rPh>
    <rPh sb="2" eb="3">
      <t>ゴウ</t>
    </rPh>
    <rPh sb="3" eb="5">
      <t>キホン</t>
    </rPh>
    <rPh sb="5" eb="6">
      <t>キン</t>
    </rPh>
    <rPh sb="6" eb="8">
      <t>ヒキアテ</t>
    </rPh>
    <rPh sb="8" eb="10">
      <t>トクテイ</t>
    </rPh>
    <rPh sb="10" eb="12">
      <t>シサン</t>
    </rPh>
    <phoneticPr fontId="7"/>
  </si>
  <si>
    <t>退職給与引当特定資産</t>
    <rPh sb="0" eb="2">
      <t>タイショク</t>
    </rPh>
    <rPh sb="2" eb="4">
      <t>キュウヨ</t>
    </rPh>
    <rPh sb="4" eb="6">
      <t>ヒキアテ</t>
    </rPh>
    <rPh sb="6" eb="8">
      <t>トクテイ</t>
    </rPh>
    <rPh sb="8" eb="10">
      <t>シサン</t>
    </rPh>
    <phoneticPr fontId="7"/>
  </si>
  <si>
    <t>施設設備引当特定資産</t>
    <rPh sb="0" eb="2">
      <t>シセツ</t>
    </rPh>
    <rPh sb="2" eb="4">
      <t>セツビ</t>
    </rPh>
    <rPh sb="4" eb="6">
      <t>ヒキアテ</t>
    </rPh>
    <rPh sb="6" eb="8">
      <t>トクテイ</t>
    </rPh>
    <rPh sb="8" eb="10">
      <t>シサン</t>
    </rPh>
    <phoneticPr fontId="7"/>
  </si>
  <si>
    <t>減価償却引当特定資産</t>
    <rPh sb="0" eb="2">
      <t>ゲンカ</t>
    </rPh>
    <rPh sb="2" eb="4">
      <t>ショウキャク</t>
    </rPh>
    <rPh sb="4" eb="6">
      <t>ヒキアテ</t>
    </rPh>
    <rPh sb="6" eb="8">
      <t>トクテイ</t>
    </rPh>
    <rPh sb="8" eb="10">
      <t>シサン</t>
    </rPh>
    <phoneticPr fontId="7"/>
  </si>
  <si>
    <t>その他特定資産</t>
    <rPh sb="2" eb="3">
      <t>ホカ</t>
    </rPh>
    <rPh sb="3" eb="5">
      <t>トクテイ</t>
    </rPh>
    <rPh sb="5" eb="7">
      <t>シサン</t>
    </rPh>
    <phoneticPr fontId="7"/>
  </si>
  <si>
    <t>ソフトウェア</t>
    <phoneticPr fontId="7"/>
  </si>
  <si>
    <t>（負債及び純資産の部）</t>
    <rPh sb="1" eb="3">
      <t>フサイ</t>
    </rPh>
    <rPh sb="3" eb="4">
      <t>オヨ</t>
    </rPh>
    <rPh sb="5" eb="8">
      <t>ジュンシサン</t>
    </rPh>
    <rPh sb="9" eb="10">
      <t>ブ</t>
    </rPh>
    <phoneticPr fontId="7"/>
  </si>
  <si>
    <t>一年以内償還予定学校債</t>
    <rPh sb="0" eb="2">
      <t>イチネン</t>
    </rPh>
    <rPh sb="2" eb="4">
      <t>イナイ</t>
    </rPh>
    <rPh sb="4" eb="6">
      <t>ショウカン</t>
    </rPh>
    <rPh sb="6" eb="8">
      <t>ヨテイ</t>
    </rPh>
    <rPh sb="8" eb="10">
      <t>ガッコウ</t>
    </rPh>
    <rPh sb="10" eb="11">
      <t>サイ</t>
    </rPh>
    <phoneticPr fontId="7"/>
  </si>
  <si>
    <t>手形債務</t>
    <rPh sb="0" eb="2">
      <t>テガタ</t>
    </rPh>
    <rPh sb="2" eb="4">
      <t>サイム</t>
    </rPh>
    <phoneticPr fontId="7"/>
  </si>
  <si>
    <t>繰越収支差額</t>
    <rPh sb="0" eb="2">
      <t>クリコシ</t>
    </rPh>
    <rPh sb="2" eb="4">
      <t>シュウシ</t>
    </rPh>
    <rPh sb="4" eb="6">
      <t>サガク</t>
    </rPh>
    <phoneticPr fontId="7"/>
  </si>
  <si>
    <t>純資産の部合計</t>
    <rPh sb="0" eb="3">
      <t>ジュンシサン</t>
    </rPh>
    <rPh sb="4" eb="5">
      <t>ブ</t>
    </rPh>
    <rPh sb="5" eb="7">
      <t>ゴウケイ</t>
    </rPh>
    <phoneticPr fontId="7"/>
  </si>
  <si>
    <t>負債及び純資産の部合計</t>
    <rPh sb="0" eb="2">
      <t>フサイ</t>
    </rPh>
    <rPh sb="2" eb="3">
      <t>オヨ</t>
    </rPh>
    <rPh sb="4" eb="7">
      <t>ジュンシサン</t>
    </rPh>
    <rPh sb="8" eb="9">
      <t>ブ</t>
    </rPh>
    <rPh sb="9" eb="11">
      <t>ゴウケイ</t>
    </rPh>
    <phoneticPr fontId="7"/>
  </si>
  <si>
    <t>有形固定資産</t>
    <rPh sb="0" eb="2">
      <t>ユウケイ</t>
    </rPh>
    <rPh sb="2" eb="4">
      <t>コテイ</t>
    </rPh>
    <rPh sb="4" eb="6">
      <t>シサン</t>
    </rPh>
    <phoneticPr fontId="7"/>
  </si>
  <si>
    <t>管理用機器備品</t>
    <rPh sb="0" eb="3">
      <t>カンリヨウ</t>
    </rPh>
    <rPh sb="3" eb="5">
      <t>キキ</t>
    </rPh>
    <rPh sb="5" eb="7">
      <t>ビヒン</t>
    </rPh>
    <phoneticPr fontId="7"/>
  </si>
  <si>
    <t>その他の固定資産</t>
    <rPh sb="2" eb="3">
      <t>ホカ</t>
    </rPh>
    <rPh sb="4" eb="6">
      <t>コテイ</t>
    </rPh>
    <rPh sb="6" eb="8">
      <t>シサン</t>
    </rPh>
    <phoneticPr fontId="7"/>
  </si>
  <si>
    <t>施設利用券等</t>
    <rPh sb="0" eb="2">
      <t>シセツ</t>
    </rPh>
    <rPh sb="2" eb="4">
      <t>リヨウ</t>
    </rPh>
    <rPh sb="4" eb="5">
      <t>ケン</t>
    </rPh>
    <rPh sb="5" eb="6">
      <t>ナド</t>
    </rPh>
    <phoneticPr fontId="7"/>
  </si>
  <si>
    <t>その他固定資産</t>
    <rPh sb="2" eb="3">
      <t>ホカ</t>
    </rPh>
    <rPh sb="3" eb="5">
      <t>コテイ</t>
    </rPh>
    <rPh sb="5" eb="7">
      <t>シサン</t>
    </rPh>
    <phoneticPr fontId="7"/>
  </si>
  <si>
    <t>公益財団法人　大学基準協会</t>
    <rPh sb="0" eb="2">
      <t>コウエキ</t>
    </rPh>
    <rPh sb="2" eb="4">
      <t>ザイダン</t>
    </rPh>
    <rPh sb="4" eb="6">
      <t>ホウジン</t>
    </rPh>
    <rPh sb="7" eb="9">
      <t>ダイガク</t>
    </rPh>
    <rPh sb="9" eb="11">
      <t>キジュン</t>
    </rPh>
    <rPh sb="11" eb="13">
      <t>キョウカイ</t>
    </rPh>
    <phoneticPr fontId="16"/>
  </si>
  <si>
    <t>○　○　大　学</t>
    <rPh sb="4" eb="5">
      <t>ダイ</t>
    </rPh>
    <rPh sb="6" eb="7">
      <t>ガク</t>
    </rPh>
    <phoneticPr fontId="16"/>
  </si>
  <si>
    <t>※私立大学のみ</t>
    <rPh sb="1" eb="5">
      <t>シリツダイガク</t>
    </rPh>
    <phoneticPr fontId="16"/>
  </si>
  <si>
    <t>作成上の注意事項</t>
    <rPh sb="0" eb="3">
      <t>サクセイジョウ</t>
    </rPh>
    <rPh sb="4" eb="8">
      <t>チュウイジコウ</t>
    </rPh>
    <phoneticPr fontId="5"/>
  </si>
  <si>
    <t>５ヵ年連続財務計算書類（様式）</t>
    <rPh sb="2" eb="5">
      <t>ネンレンゾク</t>
    </rPh>
    <rPh sb="5" eb="7">
      <t>ザイム</t>
    </rPh>
    <rPh sb="7" eb="9">
      <t>ケイサン</t>
    </rPh>
    <rPh sb="9" eb="11">
      <t>ショルイ</t>
    </rPh>
    <phoneticPr fontId="16"/>
  </si>
  <si>
    <t>様式番号</t>
    <phoneticPr fontId="5"/>
  </si>
  <si>
    <t>様式名称</t>
    <phoneticPr fontId="5"/>
  </si>
  <si>
    <t>大学で作成している財務計算書類に合わせて様式中の科目名を適宜変更してください。</t>
    <rPh sb="0" eb="2">
      <t>ダイガク</t>
    </rPh>
    <rPh sb="3" eb="5">
      <t>サクセイ</t>
    </rPh>
    <rPh sb="20" eb="23">
      <t>ヨウシキチュウ</t>
    </rPh>
    <rPh sb="28" eb="30">
      <t>テキギ</t>
    </rPh>
    <phoneticPr fontId="5"/>
  </si>
  <si>
    <t xml:space="preserve">
</t>
    <phoneticPr fontId="5"/>
  </si>
  <si>
    <t xml:space="preserve">
</t>
    <phoneticPr fontId="5"/>
  </si>
  <si>
    <t>大学評価実施前々年度までの５年間分の財務計算書類（文部科学省に提出しているもの）に基づき、数値を記入してください。なお、表中のＮは大学評価実施年度を指します。例えば「Ｎ－２年度」とある欄には、大学評価実施前々年度を記入してください。</t>
    <rPh sb="0" eb="4">
      <t>ダイガクヒョウカ</t>
    </rPh>
    <rPh sb="4" eb="6">
      <t>ジッシ</t>
    </rPh>
    <rPh sb="6" eb="8">
      <t>マエマエ</t>
    </rPh>
    <rPh sb="8" eb="10">
      <t>ネンド</t>
    </rPh>
    <rPh sb="14" eb="17">
      <t>ネンカンブン</t>
    </rPh>
    <rPh sb="18" eb="20">
      <t>ザイム</t>
    </rPh>
    <rPh sb="20" eb="22">
      <t>ケイサン</t>
    </rPh>
    <rPh sb="22" eb="24">
      <t>ショルイ</t>
    </rPh>
    <rPh sb="41" eb="42">
      <t>モト</t>
    </rPh>
    <rPh sb="45" eb="47">
      <t>スウチ</t>
    </rPh>
    <rPh sb="48" eb="50">
      <t>キニュウ</t>
    </rPh>
    <rPh sb="60" eb="62">
      <t>ヒョウチュウ</t>
    </rPh>
    <rPh sb="65" eb="69">
      <t>ダイガクヒョウカ</t>
    </rPh>
    <rPh sb="69" eb="73">
      <t>ジッシネンド</t>
    </rPh>
    <rPh sb="74" eb="75">
      <t>サ</t>
    </rPh>
    <rPh sb="79" eb="80">
      <t>タト</t>
    </rPh>
    <rPh sb="92" eb="93">
      <t>ラン</t>
    </rPh>
    <rPh sb="107" eb="109">
      <t>キニュウ</t>
    </rPh>
    <phoneticPr fontId="5"/>
  </si>
  <si>
    <t>２-２　５ヵ年連続事業活動収支計算書（大学部門）</t>
    <rPh sb="6" eb="7">
      <t>ネン</t>
    </rPh>
    <rPh sb="7" eb="9">
      <t>レンゾク</t>
    </rPh>
    <rPh sb="9" eb="11">
      <t>ジギョウ</t>
    </rPh>
    <rPh sb="11" eb="13">
      <t>カツドウ</t>
    </rPh>
    <rPh sb="13" eb="15">
      <t>シュウシ</t>
    </rPh>
    <rPh sb="15" eb="17">
      <t>ケイサン</t>
    </rPh>
    <rPh sb="17" eb="18">
      <t>ショ</t>
    </rPh>
    <rPh sb="19" eb="23">
      <t>ダイガクブモン</t>
    </rPh>
    <phoneticPr fontId="7"/>
  </si>
  <si>
    <t>３　５ヵ年連続貸借対照表</t>
    <rPh sb="4" eb="5">
      <t>ネン</t>
    </rPh>
    <rPh sb="5" eb="7">
      <t>レンゾク</t>
    </rPh>
    <rPh sb="7" eb="12">
      <t>タイシャクタイショウヒョウ</t>
    </rPh>
    <phoneticPr fontId="7"/>
  </si>
  <si>
    <t>１-２　５ヵ年連続資金収支計算書（大学部門）</t>
    <rPh sb="6" eb="7">
      <t>ネン</t>
    </rPh>
    <rPh sb="7" eb="9">
      <t>レンゾク</t>
    </rPh>
    <rPh sb="9" eb="13">
      <t>シキンシュウシ</t>
    </rPh>
    <rPh sb="13" eb="16">
      <t>ケイサンショ</t>
    </rPh>
    <rPh sb="17" eb="21">
      <t>ダイガクブモン</t>
    </rPh>
    <phoneticPr fontId="7"/>
  </si>
  <si>
    <t>１-１　５ヵ年連続資金収支計算書（法人全体）</t>
    <rPh sb="6" eb="7">
      <t>ネン</t>
    </rPh>
    <rPh sb="7" eb="9">
      <t>レンゾク</t>
    </rPh>
    <rPh sb="9" eb="13">
      <t>シキンシュウシ</t>
    </rPh>
    <rPh sb="13" eb="16">
      <t>ケイサンショ</t>
    </rPh>
    <rPh sb="17" eb="19">
      <t>ホウジン</t>
    </rPh>
    <rPh sb="19" eb="21">
      <t>ゼンタイ</t>
    </rPh>
    <phoneticPr fontId="7"/>
  </si>
  <si>
    <t>５ヵ年連続資金収支計算書（法人全体）　</t>
    <phoneticPr fontId="5"/>
  </si>
  <si>
    <t>５ヵ年連続資金収支計算書（大学部門）　</t>
    <phoneticPr fontId="5"/>
  </si>
  <si>
    <t>５ヵ年連続事業活動収支計算書（法人全体）　</t>
    <phoneticPr fontId="5"/>
  </si>
  <si>
    <t>５ヵ年連続事業活動収支計算書（大学部門）　</t>
    <phoneticPr fontId="5"/>
  </si>
  <si>
    <t>１-１</t>
    <phoneticPr fontId="5"/>
  </si>
  <si>
    <t>１-２</t>
    <phoneticPr fontId="5"/>
  </si>
  <si>
    <t>２-１</t>
    <phoneticPr fontId="5"/>
  </si>
  <si>
    <t>２-２</t>
    <phoneticPr fontId="5"/>
  </si>
  <si>
    <t>３</t>
    <phoneticPr fontId="5"/>
  </si>
  <si>
    <t>５ヵ年連続貸借対照表　</t>
    <phoneticPr fontId="5"/>
  </si>
  <si>
    <t>本様式に記入した数値を利用して「大学基礎データ」表９～11の算式に基づいて財務比率を計算すると、「２-１」は表９、　「２-２」は表10に、「３」は表11の比率の値に一致することに留意してください。</t>
    <rPh sb="1" eb="3">
      <t>ヨウシキ</t>
    </rPh>
    <rPh sb="4" eb="6">
      <t>キニュウ</t>
    </rPh>
    <rPh sb="8" eb="10">
      <t>スウチ</t>
    </rPh>
    <rPh sb="11" eb="13">
      <t>リヨウ</t>
    </rPh>
    <rPh sb="16" eb="18">
      <t>ダイガク</t>
    </rPh>
    <rPh sb="18" eb="20">
      <t>キソ</t>
    </rPh>
    <rPh sb="24" eb="25">
      <t>ヒョウ</t>
    </rPh>
    <rPh sb="30" eb="32">
      <t>サンシキ</t>
    </rPh>
    <rPh sb="33" eb="34">
      <t>モト</t>
    </rPh>
    <rPh sb="42" eb="44">
      <t>ケイサン</t>
    </rPh>
    <rPh sb="54" eb="55">
      <t>ヒョウ</t>
    </rPh>
    <rPh sb="64" eb="65">
      <t>ヒョウ</t>
    </rPh>
    <rPh sb="73" eb="74">
      <t>ヒョウ</t>
    </rPh>
    <rPh sb="77" eb="79">
      <t>ヒリツ</t>
    </rPh>
    <rPh sb="80" eb="81">
      <t>アタイ</t>
    </rPh>
    <rPh sb="82" eb="84">
      <t>イッチ</t>
    </rPh>
    <rPh sb="89" eb="91">
      <t>リュウイ</t>
    </rPh>
    <phoneticPr fontId="5"/>
  </si>
  <si>
    <t>２-１　５ヵ年連続事業活動収支計算書（法人全体）</t>
    <rPh sb="6" eb="7">
      <t>ネン</t>
    </rPh>
    <rPh sb="7" eb="9">
      <t>レンゾク</t>
    </rPh>
    <rPh sb="9" eb="11">
      <t>ジギョウ</t>
    </rPh>
    <rPh sb="11" eb="13">
      <t>カツドウ</t>
    </rPh>
    <rPh sb="13" eb="15">
      <t>シュウシ</t>
    </rPh>
    <rPh sb="15" eb="17">
      <t>ケイサン</t>
    </rPh>
    <rPh sb="17" eb="18">
      <t>ショ</t>
    </rPh>
    <rPh sb="19" eb="21">
      <t>ホウジン</t>
    </rPh>
    <rPh sb="21" eb="23">
      <t>ゼンタイ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</si>
</sst>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25" x14ac:knownFonts="1">
    <font>
      <sz val="10"/>
      <name val="ＭＳ Ｐ明朝"/>
      <family val="1"/>
      <charset val="128"/>
    </font>
    <font>
      <sz val="11"/>
      <name val="ＭＳ Ｐゴシック"/>
      <family val="3"/>
      <charset val="128"/>
    </font>
    <font>
      <sz val="10"/>
      <name val="ＭＳ 明朝"/>
      <family val="1"/>
      <charset val="128"/>
    </font>
    <font>
      <sz val="9"/>
      <name val="ＭＳ 明朝"/>
      <family val="1"/>
      <charset val="128"/>
    </font>
    <font>
      <sz val="11"/>
      <name val="ＭＳ 明朝"/>
      <family val="1"/>
      <charset val="128"/>
    </font>
    <font>
      <sz val="6"/>
      <name val="ＭＳ Ｐ明朝"/>
      <family val="1"/>
      <charset val="128"/>
    </font>
    <font>
      <sz val="8"/>
      <name val="ＭＳ 明朝"/>
      <family val="1"/>
      <charset val="128"/>
    </font>
    <font>
      <sz val="6"/>
      <name val="ＭＳ Ｐゴシック"/>
      <family val="3"/>
      <charset val="128"/>
    </font>
    <font>
      <sz val="10"/>
      <name val="ＭＳ Ｐ明朝"/>
      <family val="1"/>
      <charset val="128"/>
    </font>
    <font>
      <sz val="11"/>
      <color theme="1"/>
      <name val="ＭＳ Ｐゴシック"/>
      <family val="3"/>
      <charset val="128"/>
      <scheme val="minor"/>
    </font>
    <font>
      <sz val="6"/>
      <name val="ＭＳ 明朝"/>
      <family val="1"/>
      <charset val="128"/>
    </font>
    <font>
      <sz val="7"/>
      <name val="ＭＳ 明朝"/>
      <family val="1"/>
      <charset val="128"/>
    </font>
    <font>
      <sz val="8"/>
      <color indexed="10"/>
      <name val="ＭＳ 明朝"/>
      <family val="1"/>
      <charset val="128"/>
    </font>
    <font>
      <sz val="8"/>
      <color rgb="FFFF0000"/>
      <name val="ＭＳ 明朝"/>
      <family val="1"/>
      <charset val="128"/>
    </font>
    <font>
      <sz val="17"/>
      <name val="ＭＳ 明朝"/>
      <family val="1"/>
      <charset val="128"/>
    </font>
    <font>
      <sz val="12"/>
      <name val="ＭＳ ゴシック"/>
      <family val="3"/>
      <charset val="128"/>
    </font>
    <font>
      <sz val="10.5"/>
      <name val="ＭＳ Ｐ明朝"/>
      <family val="1"/>
      <charset val="128"/>
    </font>
    <font>
      <sz val="16"/>
      <name val="ＭＳ Ｐ明朝"/>
      <family val="1"/>
      <charset val="128"/>
    </font>
    <font>
      <sz val="10"/>
      <name val="ＭＳ ゴシック"/>
      <family val="3"/>
      <charset val="128"/>
    </font>
    <font>
      <sz val="28"/>
      <name val="HG丸ｺﾞｼｯｸM-PRO"/>
      <family val="3"/>
      <charset val="128"/>
    </font>
    <font>
      <sz val="24"/>
      <name val="ＭＳ Ｐ明朝"/>
      <family val="1"/>
      <charset val="128"/>
    </font>
    <font>
      <sz val="12"/>
      <name val="ＭＳ Ｐ明朝"/>
      <family val="1"/>
      <charset val="128"/>
    </font>
    <font>
      <sz val="28"/>
      <color theme="1"/>
      <name val="HG丸ｺﾞｼｯｸM-PRO"/>
      <family val="3"/>
      <charset val="128"/>
    </font>
    <font>
      <sz val="11"/>
      <name val="ＭＳ Ｐ明朝"/>
      <family val="1"/>
      <charset val="128"/>
    </font>
    <font>
      <sz val="12"/>
      <name val="ＭＳ Ｐゴシック"/>
      <family val="3"/>
      <charset val="128"/>
      <scheme val="maj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CFFFF"/>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style="thin">
        <color indexed="64"/>
      </right>
      <top style="hair">
        <color indexed="64"/>
      </top>
      <bottom/>
      <diagonal/>
    </border>
  </borders>
  <cellStyleXfs count="7">
    <xf numFmtId="0" fontId="0" fillId="0" borderId="0"/>
    <xf numFmtId="38" fontId="8" fillId="0" borderId="0" applyFont="0" applyFill="0" applyBorder="0" applyAlignment="0" applyProtection="0"/>
    <xf numFmtId="0" fontId="8" fillId="0" borderId="0"/>
    <xf numFmtId="0" fontId="9"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71">
    <xf numFmtId="0" fontId="0" fillId="0" borderId="0" xfId="0"/>
    <xf numFmtId="0" fontId="4" fillId="0" borderId="0" xfId="5" applyFont="1">
      <alignment vertical="center"/>
    </xf>
    <xf numFmtId="0" fontId="3" fillId="0" borderId="0" xfId="5" applyFont="1">
      <alignment vertical="center"/>
    </xf>
    <xf numFmtId="0" fontId="6" fillId="0" borderId="0" xfId="5" applyFont="1">
      <alignment vertical="center"/>
    </xf>
    <xf numFmtId="178" fontId="6" fillId="2" borderId="19" xfId="5" applyNumberFormat="1" applyFont="1" applyFill="1" applyBorder="1" applyAlignment="1">
      <alignment horizontal="right" vertical="center"/>
    </xf>
    <xf numFmtId="178" fontId="6" fillId="2" borderId="14" xfId="5" applyNumberFormat="1" applyFont="1" applyFill="1" applyBorder="1" applyAlignment="1">
      <alignment horizontal="right" vertical="center"/>
    </xf>
    <xf numFmtId="176" fontId="6" fillId="2" borderId="3" xfId="5" applyNumberFormat="1" applyFont="1" applyFill="1" applyBorder="1" applyAlignment="1">
      <alignment horizontal="right" vertical="center"/>
    </xf>
    <xf numFmtId="178" fontId="6" fillId="2" borderId="0" xfId="5" applyNumberFormat="1" applyFont="1" applyFill="1" applyAlignment="1">
      <alignment horizontal="right" vertical="center"/>
    </xf>
    <xf numFmtId="178" fontId="6" fillId="2" borderId="4" xfId="5" applyNumberFormat="1" applyFont="1" applyFill="1" applyBorder="1" applyAlignment="1">
      <alignment horizontal="right" vertical="center"/>
    </xf>
    <xf numFmtId="178" fontId="6" fillId="0" borderId="19" xfId="5" applyNumberFormat="1" applyFont="1" applyBorder="1" applyAlignment="1">
      <alignment horizontal="right" vertical="center"/>
    </xf>
    <xf numFmtId="178" fontId="6" fillId="0" borderId="14" xfId="5" applyNumberFormat="1" applyFont="1" applyBorder="1" applyAlignment="1">
      <alignment horizontal="right" vertical="center"/>
    </xf>
    <xf numFmtId="176" fontId="6" fillId="0" borderId="3" xfId="5" applyNumberFormat="1" applyFont="1" applyBorder="1" applyAlignment="1">
      <alignment horizontal="right" vertical="center"/>
    </xf>
    <xf numFmtId="178" fontId="6" fillId="0" borderId="0" xfId="5" applyNumberFormat="1" applyFont="1" applyAlignment="1">
      <alignment horizontal="right" vertical="center"/>
    </xf>
    <xf numFmtId="178" fontId="6" fillId="0" borderId="4" xfId="5" applyNumberFormat="1" applyFont="1" applyBorder="1" applyAlignment="1">
      <alignment horizontal="right" vertical="center"/>
    </xf>
    <xf numFmtId="0" fontId="6" fillId="0" borderId="3" xfId="5" applyFont="1" applyBorder="1" applyAlignment="1">
      <alignment horizontal="distributed" vertical="center"/>
    </xf>
    <xf numFmtId="176" fontId="6" fillId="0" borderId="3" xfId="5" applyNumberFormat="1" applyFont="1" applyBorder="1" applyAlignment="1" applyProtection="1">
      <alignment horizontal="right" vertical="center"/>
      <protection locked="0"/>
    </xf>
    <xf numFmtId="0" fontId="6" fillId="0" borderId="0" xfId="5" applyFont="1" applyAlignment="1">
      <alignment horizontal="distributed" vertical="center"/>
    </xf>
    <xf numFmtId="0" fontId="3" fillId="0" borderId="11" xfId="5" applyFont="1" applyBorder="1">
      <alignment vertical="center"/>
    </xf>
    <xf numFmtId="176" fontId="6" fillId="2" borderId="3" xfId="5" applyNumberFormat="1" applyFont="1" applyFill="1" applyBorder="1" applyAlignment="1" applyProtection="1">
      <alignment horizontal="right" vertical="center"/>
      <protection locked="0"/>
    </xf>
    <xf numFmtId="178" fontId="6" fillId="2" borderId="15" xfId="5" applyNumberFormat="1" applyFont="1" applyFill="1" applyBorder="1" applyAlignment="1">
      <alignment horizontal="right" vertical="center"/>
    </xf>
    <xf numFmtId="178" fontId="6" fillId="2" borderId="16" xfId="5" applyNumberFormat="1" applyFont="1" applyFill="1" applyBorder="1" applyAlignment="1">
      <alignment horizontal="right" vertical="center"/>
    </xf>
    <xf numFmtId="176" fontId="6" fillId="2" borderId="1" xfId="5" applyNumberFormat="1" applyFont="1" applyFill="1" applyBorder="1" applyAlignment="1">
      <alignment horizontal="right" vertical="center"/>
    </xf>
    <xf numFmtId="0" fontId="6" fillId="0" borderId="1" xfId="5" applyFont="1" applyBorder="1" applyAlignment="1">
      <alignment horizontal="distributed" vertical="center" indent="1"/>
    </xf>
    <xf numFmtId="0" fontId="6" fillId="0" borderId="16" xfId="5" applyFont="1" applyBorder="1" applyAlignment="1">
      <alignment horizontal="distributed" vertical="center" wrapText="1"/>
    </xf>
    <xf numFmtId="0" fontId="6" fillId="0" borderId="2" xfId="5" applyFont="1" applyBorder="1" applyAlignment="1">
      <alignment horizontal="distributed" vertical="center" wrapText="1"/>
    </xf>
    <xf numFmtId="0" fontId="6" fillId="0" borderId="11" xfId="5" applyFont="1" applyBorder="1" applyAlignment="1">
      <alignment horizontal="distributed" vertical="center" wrapText="1"/>
    </xf>
    <xf numFmtId="0" fontId="6" fillId="0" borderId="15" xfId="5" applyFont="1" applyBorder="1" applyAlignment="1">
      <alignment horizontal="distributed" vertical="center" wrapText="1"/>
    </xf>
    <xf numFmtId="176" fontId="6" fillId="0" borderId="1" xfId="5" applyNumberFormat="1" applyFont="1" applyBorder="1" applyAlignment="1">
      <alignment horizontal="right" vertical="center"/>
    </xf>
    <xf numFmtId="178" fontId="6" fillId="0" borderId="16" xfId="5" applyNumberFormat="1" applyFont="1" applyBorder="1" applyAlignment="1">
      <alignment horizontal="right" vertical="center"/>
    </xf>
    <xf numFmtId="178" fontId="6" fillId="0" borderId="2" xfId="5" applyNumberFormat="1" applyFont="1" applyBorder="1" applyAlignment="1">
      <alignment horizontal="right" vertical="center"/>
    </xf>
    <xf numFmtId="178" fontId="6" fillId="0" borderId="11" xfId="5" applyNumberFormat="1" applyFont="1" applyBorder="1" applyAlignment="1">
      <alignment horizontal="right" vertical="center"/>
    </xf>
    <xf numFmtId="178" fontId="6" fillId="0" borderId="15" xfId="5" applyNumberFormat="1" applyFont="1" applyBorder="1" applyAlignment="1">
      <alignment horizontal="right" vertical="center"/>
    </xf>
    <xf numFmtId="176" fontId="6" fillId="2" borderId="5" xfId="5" applyNumberFormat="1" applyFont="1" applyFill="1" applyBorder="1" applyAlignment="1">
      <alignment horizontal="right" vertical="center"/>
    </xf>
    <xf numFmtId="178" fontId="6" fillId="2" borderId="17" xfId="5" applyNumberFormat="1" applyFont="1" applyFill="1" applyBorder="1" applyAlignment="1">
      <alignment horizontal="right" vertical="center"/>
    </xf>
    <xf numFmtId="178" fontId="6" fillId="2" borderId="6" xfId="5" applyNumberFormat="1" applyFont="1" applyFill="1" applyBorder="1" applyAlignment="1">
      <alignment horizontal="right" vertical="center"/>
    </xf>
    <xf numFmtId="178" fontId="6" fillId="2" borderId="9" xfId="5" applyNumberFormat="1" applyFont="1" applyFill="1" applyBorder="1" applyAlignment="1">
      <alignment horizontal="right" vertical="center"/>
    </xf>
    <xf numFmtId="178" fontId="6" fillId="2" borderId="18" xfId="5" applyNumberFormat="1" applyFont="1" applyFill="1" applyBorder="1" applyAlignment="1">
      <alignment horizontal="right" vertical="center"/>
    </xf>
    <xf numFmtId="0" fontId="3" fillId="0" borderId="4" xfId="5" applyFont="1" applyBorder="1">
      <alignment vertical="center"/>
    </xf>
    <xf numFmtId="178" fontId="6" fillId="2" borderId="2" xfId="5" applyNumberFormat="1" applyFont="1" applyFill="1" applyBorder="1" applyAlignment="1">
      <alignment horizontal="right" vertical="center"/>
    </xf>
    <xf numFmtId="178" fontId="6" fillId="2" borderId="11" xfId="5" applyNumberFormat="1" applyFont="1" applyFill="1" applyBorder="1" applyAlignment="1">
      <alignment horizontal="right" vertical="center"/>
    </xf>
    <xf numFmtId="0" fontId="6" fillId="0" borderId="22" xfId="5" applyFont="1" applyBorder="1" applyAlignment="1">
      <alignment horizontal="distributed" vertical="center"/>
    </xf>
    <xf numFmtId="0" fontId="6" fillId="0" borderId="23" xfId="5" applyFont="1" applyBorder="1" applyAlignment="1">
      <alignment horizontal="distributed" vertical="center"/>
    </xf>
    <xf numFmtId="176" fontId="6" fillId="0" borderId="22" xfId="5" applyNumberFormat="1" applyFont="1" applyBorder="1" applyAlignment="1" applyProtection="1">
      <alignment horizontal="right" vertical="center"/>
      <protection locked="0"/>
    </xf>
    <xf numFmtId="178" fontId="6" fillId="0" borderId="25" xfId="5" applyNumberFormat="1" applyFont="1" applyBorder="1" applyAlignment="1">
      <alignment horizontal="right" vertical="center"/>
    </xf>
    <xf numFmtId="178" fontId="6" fillId="0" borderId="24" xfId="5" applyNumberFormat="1" applyFont="1" applyBorder="1" applyAlignment="1">
      <alignment horizontal="right" vertical="center"/>
    </xf>
    <xf numFmtId="178" fontId="6" fillId="0" borderId="23" xfId="5" applyNumberFormat="1" applyFont="1" applyBorder="1" applyAlignment="1">
      <alignment horizontal="right" vertical="center"/>
    </xf>
    <xf numFmtId="0" fontId="6" fillId="0" borderId="5" xfId="5" applyFont="1" applyBorder="1" applyAlignment="1">
      <alignment horizontal="distributed" vertical="center"/>
    </xf>
    <xf numFmtId="0" fontId="6" fillId="0" borderId="9" xfId="5" applyFont="1" applyBorder="1" applyAlignment="1">
      <alignment horizontal="distributed" vertical="center"/>
    </xf>
    <xf numFmtId="176" fontId="6" fillId="0" borderId="5" xfId="5" applyNumberFormat="1" applyFont="1" applyBorder="1" applyAlignment="1">
      <alignment horizontal="right" vertical="center"/>
    </xf>
    <xf numFmtId="0" fontId="6" fillId="0" borderId="17" xfId="5" applyFont="1" applyBorder="1" applyAlignment="1">
      <alignment horizontal="right" vertical="center"/>
    </xf>
    <xf numFmtId="177" fontId="6" fillId="0" borderId="6" xfId="5" applyNumberFormat="1" applyFont="1" applyBorder="1" applyAlignment="1">
      <alignment horizontal="right" vertical="center"/>
    </xf>
    <xf numFmtId="177" fontId="6" fillId="0" borderId="9" xfId="5" applyNumberFormat="1" applyFont="1" applyBorder="1" applyAlignment="1">
      <alignment horizontal="right" vertical="center"/>
    </xf>
    <xf numFmtId="0" fontId="6" fillId="0" borderId="14" xfId="5" applyFont="1" applyBorder="1" applyAlignment="1">
      <alignment horizontal="right" vertical="center"/>
    </xf>
    <xf numFmtId="177" fontId="6" fillId="0" borderId="4" xfId="5" applyNumberFormat="1" applyFont="1" applyBorder="1" applyAlignment="1">
      <alignment horizontal="right" vertical="center"/>
    </xf>
    <xf numFmtId="177" fontId="6" fillId="0" borderId="0" xfId="5" applyNumberFormat="1" applyFont="1" applyAlignment="1">
      <alignment horizontal="right" vertical="center"/>
    </xf>
    <xf numFmtId="176" fontId="6" fillId="0" borderId="20" xfId="5" applyNumberFormat="1" applyFont="1" applyBorder="1" applyAlignment="1" applyProtection="1">
      <alignment horizontal="right" vertical="center"/>
      <protection locked="0"/>
    </xf>
    <xf numFmtId="178" fontId="6" fillId="0" borderId="27" xfId="5" applyNumberFormat="1" applyFont="1" applyBorder="1" applyAlignment="1">
      <alignment horizontal="right" vertical="center"/>
    </xf>
    <xf numFmtId="178" fontId="6" fillId="0" borderId="26" xfId="5" applyNumberFormat="1" applyFont="1" applyBorder="1" applyAlignment="1">
      <alignment horizontal="right" vertical="center"/>
    </xf>
    <xf numFmtId="178" fontId="6" fillId="0" borderId="21" xfId="5" applyNumberFormat="1" applyFont="1" applyBorder="1" applyAlignment="1">
      <alignment horizontal="right" vertical="center"/>
    </xf>
    <xf numFmtId="176" fontId="6" fillId="2" borderId="5" xfId="5" applyNumberFormat="1" applyFont="1" applyFill="1" applyBorder="1" applyAlignment="1" applyProtection="1">
      <alignment horizontal="right" vertical="center"/>
      <protection locked="0"/>
    </xf>
    <xf numFmtId="177" fontId="6" fillId="2" borderId="6" xfId="5" applyNumberFormat="1" applyFont="1" applyFill="1" applyBorder="1" applyAlignment="1">
      <alignment horizontal="right" vertical="center"/>
    </xf>
    <xf numFmtId="177" fontId="6" fillId="2" borderId="9" xfId="5" applyNumberFormat="1" applyFont="1" applyFill="1" applyBorder="1" applyAlignment="1">
      <alignment horizontal="right" vertical="center"/>
    </xf>
    <xf numFmtId="176" fontId="6" fillId="2" borderId="11" xfId="5" applyNumberFormat="1" applyFont="1" applyFill="1" applyBorder="1" applyAlignment="1">
      <alignment horizontal="right" vertical="center"/>
    </xf>
    <xf numFmtId="176" fontId="6" fillId="0" borderId="0" xfId="5" applyNumberFormat="1" applyFont="1" applyAlignment="1" applyProtection="1">
      <alignment horizontal="right" vertical="center"/>
      <protection locked="0"/>
    </xf>
    <xf numFmtId="176" fontId="6" fillId="2" borderId="0" xfId="5" applyNumberFormat="1" applyFont="1" applyFill="1" applyAlignment="1" applyProtection="1">
      <alignment horizontal="right" vertical="center"/>
      <protection locked="0"/>
    </xf>
    <xf numFmtId="178" fontId="6" fillId="3" borderId="14" xfId="5" applyNumberFormat="1" applyFont="1" applyFill="1" applyBorder="1" applyAlignment="1">
      <alignment horizontal="right" vertical="center"/>
    </xf>
    <xf numFmtId="178" fontId="6" fillId="3" borderId="17" xfId="5" applyNumberFormat="1" applyFont="1" applyFill="1" applyBorder="1" applyAlignment="1">
      <alignment horizontal="right" vertical="center"/>
    </xf>
    <xf numFmtId="0" fontId="6" fillId="4" borderId="8" xfId="5" applyFont="1" applyFill="1" applyBorder="1" applyAlignment="1">
      <alignment horizontal="distributed" vertical="center" indent="1"/>
    </xf>
    <xf numFmtId="0" fontId="6" fillId="4" borderId="12" xfId="5" applyFont="1" applyFill="1" applyBorder="1" applyAlignment="1">
      <alignment horizontal="distributed" vertical="center" wrapText="1"/>
    </xf>
    <xf numFmtId="0" fontId="6" fillId="4" borderId="7" xfId="5" applyFont="1" applyFill="1" applyBorder="1" applyAlignment="1">
      <alignment horizontal="distributed" vertical="center" wrapText="1"/>
    </xf>
    <xf numFmtId="0" fontId="6" fillId="4" borderId="13" xfId="5" applyFont="1" applyFill="1" applyBorder="1" applyAlignment="1">
      <alignment horizontal="distributed" vertical="center" wrapText="1"/>
    </xf>
    <xf numFmtId="0" fontId="14" fillId="0" borderId="0" xfId="0" applyFont="1" applyAlignment="1">
      <alignment horizontal="right" vertical="top"/>
    </xf>
    <xf numFmtId="0" fontId="8" fillId="0" borderId="0" xfId="0" applyFont="1"/>
    <xf numFmtId="0" fontId="15" fillId="0" borderId="0" xfId="0" applyFont="1" applyAlignment="1">
      <alignment horizontal="right" vertical="top"/>
    </xf>
    <xf numFmtId="0" fontId="17" fillId="0" borderId="0" xfId="0" applyFont="1"/>
    <xf numFmtId="0" fontId="18" fillId="0" borderId="0" xfId="0" applyFont="1"/>
    <xf numFmtId="0" fontId="19" fillId="0" borderId="0" xfId="0" applyFont="1" applyAlignment="1">
      <alignment horizontal="center"/>
    </xf>
    <xf numFmtId="0" fontId="20" fillId="0" borderId="0" xfId="0" applyFont="1"/>
    <xf numFmtId="0" fontId="18" fillId="0" borderId="0" xfId="0" applyFont="1" applyAlignment="1">
      <alignment horizontal="center"/>
    </xf>
    <xf numFmtId="0" fontId="21" fillId="0" borderId="0" xfId="0" applyFont="1" applyAlignment="1">
      <alignment wrapText="1"/>
    </xf>
    <xf numFmtId="0" fontId="22" fillId="0" borderId="0" xfId="0" applyFont="1" applyAlignment="1">
      <alignment horizontal="center"/>
    </xf>
    <xf numFmtId="0" fontId="23" fillId="0" borderId="0" xfId="0" applyFont="1"/>
    <xf numFmtId="0" fontId="23" fillId="0" borderId="0" xfId="0" applyFont="1" applyAlignment="1">
      <alignment horizontal="center"/>
    </xf>
    <xf numFmtId="0" fontId="23" fillId="0" borderId="0" xfId="0" applyFont="1" applyAlignment="1">
      <alignment horizontal="center" vertical="center"/>
    </xf>
    <xf numFmtId="0" fontId="23" fillId="0" borderId="0" xfId="0" applyFont="1" applyAlignment="1">
      <alignment vertical="center" wrapText="1"/>
    </xf>
    <xf numFmtId="0" fontId="23" fillId="0" borderId="0" xfId="0" applyFont="1" applyAlignment="1">
      <alignment vertical="center"/>
    </xf>
    <xf numFmtId="0" fontId="23" fillId="0" borderId="0" xfId="0" applyFont="1" applyAlignment="1">
      <alignment horizontal="right" vertical="center" wrapText="1"/>
    </xf>
    <xf numFmtId="0" fontId="23" fillId="0" borderId="30" xfId="0" applyFont="1" applyBorder="1" applyAlignment="1">
      <alignment horizontal="center" vertical="center"/>
    </xf>
    <xf numFmtId="0" fontId="23" fillId="0" borderId="30" xfId="0" applyFont="1" applyBorder="1" applyAlignment="1">
      <alignment horizontal="left" vertical="center" wrapText="1"/>
    </xf>
    <xf numFmtId="0" fontId="23" fillId="0" borderId="30" xfId="0" applyFont="1" applyBorder="1" applyAlignment="1">
      <alignment vertical="center" wrapText="1"/>
    </xf>
    <xf numFmtId="0" fontId="23" fillId="0" borderId="30" xfId="0" applyFont="1" applyBorder="1" applyAlignment="1">
      <alignment vertical="center"/>
    </xf>
    <xf numFmtId="0" fontId="23" fillId="0" borderId="0" xfId="0" applyFont="1" applyAlignment="1">
      <alignment wrapText="1"/>
    </xf>
    <xf numFmtId="0" fontId="24" fillId="4" borderId="30" xfId="0" applyFont="1" applyFill="1" applyBorder="1" applyAlignment="1">
      <alignment horizontal="center" vertical="center"/>
    </xf>
    <xf numFmtId="176" fontId="6" fillId="3" borderId="3" xfId="5" applyNumberFormat="1" applyFont="1" applyFill="1" applyBorder="1" applyAlignment="1" applyProtection="1">
      <alignment horizontal="right" vertical="center"/>
      <protection locked="0"/>
    </xf>
    <xf numFmtId="178" fontId="6" fillId="3" borderId="4" xfId="5" applyNumberFormat="1" applyFont="1" applyFill="1" applyBorder="1" applyAlignment="1">
      <alignment horizontal="right" vertical="center"/>
    </xf>
    <xf numFmtId="178" fontId="6" fillId="3" borderId="0" xfId="5" applyNumberFormat="1" applyFont="1" applyFill="1" applyAlignment="1">
      <alignment horizontal="right" vertical="center"/>
    </xf>
    <xf numFmtId="49" fontId="23" fillId="0" borderId="30" xfId="0" applyNumberFormat="1" applyFont="1" applyBorder="1" applyAlignment="1">
      <alignment horizontal="center" vertical="center"/>
    </xf>
    <xf numFmtId="176" fontId="6" fillId="3" borderId="5" xfId="5" applyNumberFormat="1" applyFont="1" applyFill="1" applyBorder="1" applyAlignment="1">
      <alignment horizontal="right" vertical="center"/>
    </xf>
    <xf numFmtId="178" fontId="6" fillId="3" borderId="6" xfId="5" applyNumberFormat="1" applyFont="1" applyFill="1" applyBorder="1" applyAlignment="1">
      <alignment horizontal="right" vertical="center"/>
    </xf>
    <xf numFmtId="178" fontId="6" fillId="3" borderId="9" xfId="5" applyNumberFormat="1" applyFont="1" applyFill="1" applyBorder="1" applyAlignment="1">
      <alignment horizontal="right" vertical="center"/>
    </xf>
    <xf numFmtId="176" fontId="6" fillId="3" borderId="8" xfId="5" applyNumberFormat="1" applyFont="1" applyFill="1" applyBorder="1" applyAlignment="1">
      <alignment horizontal="right" vertical="center"/>
    </xf>
    <xf numFmtId="178" fontId="6" fillId="3" borderId="12" xfId="5" applyNumberFormat="1" applyFont="1" applyFill="1" applyBorder="1" applyAlignment="1">
      <alignment horizontal="right" vertical="center"/>
    </xf>
    <xf numFmtId="178" fontId="6" fillId="3" borderId="7" xfId="5" applyNumberFormat="1" applyFont="1" applyFill="1" applyBorder="1" applyAlignment="1">
      <alignment horizontal="right" vertical="center"/>
    </xf>
    <xf numFmtId="178" fontId="6" fillId="3" borderId="10" xfId="5" applyNumberFormat="1" applyFont="1" applyFill="1" applyBorder="1" applyAlignment="1">
      <alignment horizontal="right" vertical="center"/>
    </xf>
    <xf numFmtId="176" fontId="6" fillId="3" borderId="1" xfId="5" applyNumberFormat="1" applyFont="1" applyFill="1" applyBorder="1" applyAlignment="1">
      <alignment horizontal="right" vertical="center"/>
    </xf>
    <xf numFmtId="178" fontId="6" fillId="3" borderId="16" xfId="5" applyNumberFormat="1" applyFont="1" applyFill="1" applyBorder="1" applyAlignment="1">
      <alignment horizontal="right" vertical="center"/>
    </xf>
    <xf numFmtId="178" fontId="6" fillId="3" borderId="2" xfId="5" applyNumberFormat="1" applyFont="1" applyFill="1" applyBorder="1" applyAlignment="1">
      <alignment horizontal="right" vertical="center"/>
    </xf>
    <xf numFmtId="178" fontId="6" fillId="3" borderId="11" xfId="5" applyNumberFormat="1" applyFont="1" applyFill="1" applyBorder="1" applyAlignment="1">
      <alignment horizontal="right" vertical="center"/>
    </xf>
    <xf numFmtId="178" fontId="6" fillId="3" borderId="31" xfId="5" applyNumberFormat="1" applyFont="1" applyFill="1" applyBorder="1" applyAlignment="1">
      <alignment horizontal="right" vertical="center"/>
    </xf>
    <xf numFmtId="176" fontId="6" fillId="3" borderId="0" xfId="5" applyNumberFormat="1" applyFont="1" applyFill="1" applyAlignment="1">
      <alignment horizontal="right" vertical="center"/>
    </xf>
    <xf numFmtId="176" fontId="6" fillId="3" borderId="3" xfId="5" applyNumberFormat="1" applyFont="1" applyFill="1" applyBorder="1" applyAlignment="1">
      <alignment horizontal="right" vertical="center"/>
    </xf>
    <xf numFmtId="176" fontId="6" fillId="3" borderId="0" xfId="5" applyNumberFormat="1" applyFont="1" applyFill="1" applyAlignment="1" applyProtection="1">
      <alignment horizontal="right" vertical="center"/>
      <protection locked="0"/>
    </xf>
    <xf numFmtId="176" fontId="6" fillId="3" borderId="8" xfId="5" applyNumberFormat="1" applyFont="1" applyFill="1" applyBorder="1" applyAlignment="1" applyProtection="1">
      <alignment horizontal="right" vertical="center"/>
      <protection locked="0"/>
    </xf>
    <xf numFmtId="176" fontId="6" fillId="3" borderId="28" xfId="5" applyNumberFormat="1" applyFont="1" applyFill="1" applyBorder="1" applyAlignment="1" applyProtection="1">
      <alignment horizontal="right" vertical="center"/>
      <protection locked="0"/>
    </xf>
    <xf numFmtId="178" fontId="6" fillId="3" borderId="29" xfId="5" applyNumberFormat="1" applyFont="1" applyFill="1" applyBorder="1" applyAlignment="1">
      <alignment horizontal="right" vertical="center"/>
    </xf>
    <xf numFmtId="0" fontId="24" fillId="4" borderId="30" xfId="0" applyFont="1" applyFill="1" applyBorder="1" applyAlignment="1">
      <alignment horizontal="center" vertical="center"/>
    </xf>
    <xf numFmtId="0" fontId="6" fillId="2" borderId="3" xfId="5" applyFont="1" applyFill="1" applyBorder="1" applyAlignment="1">
      <alignment horizontal="distributed" vertical="center"/>
    </xf>
    <xf numFmtId="0" fontId="6" fillId="2" borderId="0" xfId="5" applyFont="1" applyFill="1" applyAlignment="1">
      <alignment horizontal="distributed" vertical="center"/>
    </xf>
    <xf numFmtId="0" fontId="6" fillId="2" borderId="4" xfId="5" applyFont="1" applyFill="1" applyBorder="1" applyAlignment="1">
      <alignment horizontal="distributed" vertical="center"/>
    </xf>
    <xf numFmtId="0" fontId="6" fillId="3" borderId="5" xfId="5" applyFont="1" applyFill="1" applyBorder="1" applyAlignment="1">
      <alignment horizontal="distributed" vertical="center"/>
    </xf>
    <xf numFmtId="0" fontId="6" fillId="3" borderId="9" xfId="5" applyFont="1" applyFill="1" applyBorder="1" applyAlignment="1">
      <alignment horizontal="distributed" vertical="center"/>
    </xf>
    <xf numFmtId="0" fontId="6" fillId="3" borderId="6" xfId="5" applyFont="1" applyFill="1" applyBorder="1" applyAlignment="1">
      <alignment horizontal="distributed" vertical="center"/>
    </xf>
    <xf numFmtId="0" fontId="6" fillId="0" borderId="0" xfId="5" applyFont="1" applyAlignment="1">
      <alignment horizontal="distributed" vertical="center"/>
    </xf>
    <xf numFmtId="0" fontId="10" fillId="0" borderId="0" xfId="5" applyFont="1" applyAlignment="1">
      <alignment horizontal="distributed" vertical="center"/>
    </xf>
    <xf numFmtId="0" fontId="10" fillId="0" borderId="4" xfId="5" applyFont="1" applyBorder="1" applyAlignment="1">
      <alignment horizontal="distributed" vertical="center"/>
    </xf>
    <xf numFmtId="0" fontId="6" fillId="0" borderId="4" xfId="5" applyFont="1" applyBorder="1" applyAlignment="1">
      <alignment horizontal="distributed" vertical="center"/>
    </xf>
    <xf numFmtId="0" fontId="11" fillId="0" borderId="0" xfId="5" applyFont="1" applyAlignment="1">
      <alignment horizontal="distributed" vertical="center" wrapText="1"/>
    </xf>
    <xf numFmtId="0" fontId="11" fillId="0" borderId="0" xfId="5" applyFont="1" applyAlignment="1">
      <alignment horizontal="distributed" vertical="center"/>
    </xf>
    <xf numFmtId="0" fontId="6" fillId="4" borderId="11" xfId="5" applyFont="1" applyFill="1" applyBorder="1" applyAlignment="1">
      <alignment horizontal="center" vertical="center"/>
    </xf>
    <xf numFmtId="0" fontId="6" fillId="4" borderId="2" xfId="5" applyFont="1" applyFill="1" applyBorder="1" applyAlignment="1">
      <alignment horizontal="center" vertical="center"/>
    </xf>
    <xf numFmtId="0" fontId="6" fillId="4" borderId="8" xfId="5" applyFont="1" applyFill="1" applyBorder="1" applyAlignment="1">
      <alignment horizontal="center" vertical="center"/>
    </xf>
    <xf numFmtId="0" fontId="6" fillId="4" borderId="10" xfId="5" applyFont="1" applyFill="1" applyBorder="1" applyAlignment="1">
      <alignment horizontal="center" vertical="center"/>
    </xf>
    <xf numFmtId="0" fontId="6" fillId="0" borderId="9" xfId="5" applyFont="1" applyBorder="1" applyAlignment="1">
      <alignment horizontal="left" vertical="center"/>
    </xf>
    <xf numFmtId="0" fontId="6" fillId="0" borderId="9" xfId="5" applyFont="1" applyBorder="1" applyAlignment="1">
      <alignment horizontal="right" vertical="center"/>
    </xf>
    <xf numFmtId="0" fontId="6" fillId="4" borderId="1" xfId="5" applyFont="1" applyFill="1" applyBorder="1" applyAlignment="1">
      <alignment horizontal="center" vertical="center" wrapText="1"/>
    </xf>
    <xf numFmtId="0" fontId="6" fillId="4" borderId="11" xfId="5" applyFont="1" applyFill="1" applyBorder="1" applyAlignment="1">
      <alignment horizontal="center" vertical="center" wrapText="1"/>
    </xf>
    <xf numFmtId="0" fontId="6" fillId="4" borderId="1" xfId="5" applyFont="1" applyFill="1" applyBorder="1" applyAlignment="1">
      <alignment horizontal="center" vertical="center"/>
    </xf>
    <xf numFmtId="0" fontId="6" fillId="0" borderId="0" xfId="5" applyFont="1" applyAlignment="1">
      <alignment horizontal="right" vertical="center"/>
    </xf>
    <xf numFmtId="0" fontId="13" fillId="0" borderId="1" xfId="5" applyFont="1" applyBorder="1" applyAlignment="1">
      <alignment horizontal="left" vertical="center"/>
    </xf>
    <xf numFmtId="0" fontId="13" fillId="0" borderId="11" xfId="5" applyFont="1" applyBorder="1" applyAlignment="1">
      <alignment horizontal="left" vertical="center"/>
    </xf>
    <xf numFmtId="0" fontId="13" fillId="0" borderId="2" xfId="5" applyFont="1" applyBorder="1" applyAlignment="1">
      <alignment horizontal="left" vertical="center"/>
    </xf>
    <xf numFmtId="0" fontId="12" fillId="0" borderId="1" xfId="5" applyFont="1" applyBorder="1" applyAlignment="1">
      <alignment horizontal="left" vertical="center"/>
    </xf>
    <xf numFmtId="0" fontId="12" fillId="0" borderId="11" xfId="5" applyFont="1" applyBorder="1" applyAlignment="1">
      <alignment horizontal="left" vertical="center"/>
    </xf>
    <xf numFmtId="0" fontId="12" fillId="0" borderId="2" xfId="5" applyFont="1" applyBorder="1" applyAlignment="1">
      <alignment horizontal="left" vertical="center"/>
    </xf>
    <xf numFmtId="0" fontId="6" fillId="0" borderId="0" xfId="5" applyFont="1" applyAlignment="1">
      <alignment horizontal="distributed" vertical="center" wrapText="1"/>
    </xf>
    <xf numFmtId="0" fontId="6" fillId="2" borderId="5" xfId="5" applyFont="1" applyFill="1" applyBorder="1" applyAlignment="1">
      <alignment horizontal="distributed" vertical="center"/>
    </xf>
    <xf numFmtId="0" fontId="6" fillId="2" borderId="9" xfId="5" applyFont="1" applyFill="1" applyBorder="1" applyAlignment="1">
      <alignment horizontal="distributed" vertical="center"/>
    </xf>
    <xf numFmtId="0" fontId="6" fillId="2" borderId="6" xfId="5" applyFont="1" applyFill="1" applyBorder="1" applyAlignment="1">
      <alignment horizontal="distributed" vertical="center"/>
    </xf>
    <xf numFmtId="0" fontId="6" fillId="2" borderId="1" xfId="5" applyFont="1" applyFill="1" applyBorder="1" applyAlignment="1">
      <alignment horizontal="distributed" vertical="center"/>
    </xf>
    <xf numFmtId="0" fontId="6" fillId="2" borderId="11" xfId="5" applyFont="1" applyFill="1" applyBorder="1" applyAlignment="1">
      <alignment horizontal="distributed" vertical="center"/>
    </xf>
    <xf numFmtId="0" fontId="6" fillId="2" borderId="2" xfId="5" applyFont="1" applyFill="1" applyBorder="1" applyAlignment="1">
      <alignment horizontal="distributed" vertical="center"/>
    </xf>
    <xf numFmtId="0" fontId="6" fillId="3" borderId="3" xfId="5" applyFont="1" applyFill="1" applyBorder="1" applyAlignment="1">
      <alignment horizontal="distributed" vertical="center"/>
    </xf>
    <xf numFmtId="0" fontId="6" fillId="3" borderId="0" xfId="5" applyFont="1" applyFill="1" applyAlignment="1">
      <alignment horizontal="distributed" vertical="center"/>
    </xf>
    <xf numFmtId="0" fontId="6" fillId="3" borderId="4" xfId="5" applyFont="1" applyFill="1" applyBorder="1" applyAlignment="1">
      <alignment horizontal="distributed" vertical="center"/>
    </xf>
    <xf numFmtId="0" fontId="6" fillId="3" borderId="8" xfId="5" applyFont="1" applyFill="1" applyBorder="1" applyAlignment="1">
      <alignment horizontal="distributed" vertical="center" wrapText="1"/>
    </xf>
    <xf numFmtId="0" fontId="6" fillId="3" borderId="10" xfId="5" applyFont="1" applyFill="1" applyBorder="1" applyAlignment="1">
      <alignment horizontal="distributed" vertical="center"/>
    </xf>
    <xf numFmtId="0" fontId="6" fillId="3" borderId="1" xfId="5" applyFont="1" applyFill="1" applyBorder="1" applyAlignment="1">
      <alignment horizontal="distributed" vertical="center"/>
    </xf>
    <xf numFmtId="0" fontId="6" fillId="3" borderId="11" xfId="5" applyFont="1" applyFill="1" applyBorder="1" applyAlignment="1">
      <alignment horizontal="distributed" vertical="center"/>
    </xf>
    <xf numFmtId="0" fontId="6" fillId="3" borderId="2" xfId="5" applyFont="1" applyFill="1" applyBorder="1" applyAlignment="1">
      <alignment horizontal="distributed" vertical="center"/>
    </xf>
    <xf numFmtId="0" fontId="6" fillId="3" borderId="3" xfId="5" applyFont="1" applyFill="1" applyBorder="1" applyAlignment="1">
      <alignment horizontal="distributed" vertical="center" wrapText="1"/>
    </xf>
    <xf numFmtId="0" fontId="6" fillId="3" borderId="0" xfId="5" applyFont="1" applyFill="1" applyAlignment="1">
      <alignment horizontal="distributed" vertical="center" wrapText="1"/>
    </xf>
    <xf numFmtId="0" fontId="6" fillId="3" borderId="4" xfId="5" applyFont="1" applyFill="1" applyBorder="1" applyAlignment="1">
      <alignment horizontal="distributed" vertical="center" wrapText="1"/>
    </xf>
    <xf numFmtId="0" fontId="6" fillId="0" borderId="23" xfId="5" applyFont="1" applyBorder="1" applyAlignment="1">
      <alignment horizontal="distributed"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0" borderId="20" xfId="5" applyFont="1" applyBorder="1" applyAlignment="1">
      <alignment horizontal="distributed" vertical="center"/>
    </xf>
    <xf numFmtId="0" fontId="6" fillId="0" borderId="21" xfId="5" applyFont="1" applyBorder="1" applyAlignment="1">
      <alignment horizontal="distributed" vertical="center"/>
    </xf>
    <xf numFmtId="0" fontId="6" fillId="0" borderId="26" xfId="5" applyFont="1" applyBorder="1" applyAlignment="1">
      <alignment horizontal="distributed" vertical="center"/>
    </xf>
    <xf numFmtId="0" fontId="6" fillId="0" borderId="3" xfId="5" applyFont="1" applyBorder="1" applyAlignment="1">
      <alignment horizontal="distributed" vertical="center"/>
    </xf>
    <xf numFmtId="0" fontId="6" fillId="4" borderId="7" xfId="5" applyFont="1" applyFill="1" applyBorder="1" applyAlignment="1">
      <alignment horizontal="center" vertical="center"/>
    </xf>
    <xf numFmtId="0" fontId="6" fillId="3" borderId="8" xfId="5" applyFont="1" applyFill="1" applyBorder="1" applyAlignment="1">
      <alignment horizontal="distributed" vertical="center"/>
    </xf>
  </cellXfs>
  <cellStyles count="7">
    <cellStyle name="桁区切り 2" xfId="1" xr:uid="{00000000-0005-0000-0000-000000000000}"/>
    <cellStyle name="桁区切り 3" xfId="6"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5" xfId="5" xr:uid="{00000000-0005-0000-0000-00000600000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8331200</xdr:colOff>
      <xdr:row>0</xdr:row>
      <xdr:rowOff>31753</xdr:rowOff>
    </xdr:from>
    <xdr:to>
      <xdr:col>1</xdr:col>
      <xdr:colOff>266700</xdr:colOff>
      <xdr:row>1</xdr:row>
      <xdr:rowOff>12703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331200" y="31753"/>
          <a:ext cx="10414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様式</a:t>
          </a:r>
          <a:r>
            <a:rPr kumimoji="1" lang="en-US" altLang="ja-JP" sz="1050">
              <a:latin typeface="ＭＳ 明朝" panose="02020609040205080304" pitchFamily="17" charset="-128"/>
              <a:ea typeface="ＭＳ 明朝" panose="02020609040205080304" pitchFamily="17" charset="-128"/>
            </a:rPr>
            <a:t>6-1</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
  <sheetViews>
    <sheetView tabSelected="1" view="pageBreakPreview" zoomScaleNormal="100" zoomScaleSheetLayoutView="100" workbookViewId="0"/>
  </sheetViews>
  <sheetFormatPr defaultRowHeight="45" customHeight="1" x14ac:dyDescent="0.15"/>
  <cols>
    <col min="1" max="1" width="143.42578125" style="72" customWidth="1"/>
    <col min="2" max="12" width="9.140625" style="72"/>
    <col min="13" max="13" width="9" style="72" customWidth="1"/>
    <col min="14" max="256" width="9.140625" style="72"/>
    <col min="257" max="257" width="143.42578125" style="72" customWidth="1"/>
    <col min="258" max="268" width="9.140625" style="72"/>
    <col min="269" max="269" width="9" style="72" customWidth="1"/>
    <col min="270" max="512" width="9.140625" style="72"/>
    <col min="513" max="513" width="143.42578125" style="72" customWidth="1"/>
    <col min="514" max="524" width="9.140625" style="72"/>
    <col min="525" max="525" width="9" style="72" customWidth="1"/>
    <col min="526" max="768" width="9.140625" style="72"/>
    <col min="769" max="769" width="143.42578125" style="72" customWidth="1"/>
    <col min="770" max="780" width="9.140625" style="72"/>
    <col min="781" max="781" width="9" style="72" customWidth="1"/>
    <col min="782" max="1024" width="9.140625" style="72"/>
    <col min="1025" max="1025" width="143.42578125" style="72" customWidth="1"/>
    <col min="1026" max="1036" width="9.140625" style="72"/>
    <col min="1037" max="1037" width="9" style="72" customWidth="1"/>
    <col min="1038" max="1280" width="9.140625" style="72"/>
    <col min="1281" max="1281" width="143.42578125" style="72" customWidth="1"/>
    <col min="1282" max="1292" width="9.140625" style="72"/>
    <col min="1293" max="1293" width="9" style="72" customWidth="1"/>
    <col min="1294" max="1536" width="9.140625" style="72"/>
    <col min="1537" max="1537" width="143.42578125" style="72" customWidth="1"/>
    <col min="1538" max="1548" width="9.140625" style="72"/>
    <col min="1549" max="1549" width="9" style="72" customWidth="1"/>
    <col min="1550" max="1792" width="9.140625" style="72"/>
    <col min="1793" max="1793" width="143.42578125" style="72" customWidth="1"/>
    <col min="1794" max="1804" width="9.140625" style="72"/>
    <col min="1805" max="1805" width="9" style="72" customWidth="1"/>
    <col min="1806" max="2048" width="9.140625" style="72"/>
    <col min="2049" max="2049" width="143.42578125" style="72" customWidth="1"/>
    <col min="2050" max="2060" width="9.140625" style="72"/>
    <col min="2061" max="2061" width="9" style="72" customWidth="1"/>
    <col min="2062" max="2304" width="9.140625" style="72"/>
    <col min="2305" max="2305" width="143.42578125" style="72" customWidth="1"/>
    <col min="2306" max="2316" width="9.140625" style="72"/>
    <col min="2317" max="2317" width="9" style="72" customWidth="1"/>
    <col min="2318" max="2560" width="9.140625" style="72"/>
    <col min="2561" max="2561" width="143.42578125" style="72" customWidth="1"/>
    <col min="2562" max="2572" width="9.140625" style="72"/>
    <col min="2573" max="2573" width="9" style="72" customWidth="1"/>
    <col min="2574" max="2816" width="9.140625" style="72"/>
    <col min="2817" max="2817" width="143.42578125" style="72" customWidth="1"/>
    <col min="2818" max="2828" width="9.140625" style="72"/>
    <col min="2829" max="2829" width="9" style="72" customWidth="1"/>
    <col min="2830" max="3072" width="9.140625" style="72"/>
    <col min="3073" max="3073" width="143.42578125" style="72" customWidth="1"/>
    <col min="3074" max="3084" width="9.140625" style="72"/>
    <col min="3085" max="3085" width="9" style="72" customWidth="1"/>
    <col min="3086" max="3328" width="9.140625" style="72"/>
    <col min="3329" max="3329" width="143.42578125" style="72" customWidth="1"/>
    <col min="3330" max="3340" width="9.140625" style="72"/>
    <col min="3341" max="3341" width="9" style="72" customWidth="1"/>
    <col min="3342" max="3584" width="9.140625" style="72"/>
    <col min="3585" max="3585" width="143.42578125" style="72" customWidth="1"/>
    <col min="3586" max="3596" width="9.140625" style="72"/>
    <col min="3597" max="3597" width="9" style="72" customWidth="1"/>
    <col min="3598" max="3840" width="9.140625" style="72"/>
    <col min="3841" max="3841" width="143.42578125" style="72" customWidth="1"/>
    <col min="3842" max="3852" width="9.140625" style="72"/>
    <col min="3853" max="3853" width="9" style="72" customWidth="1"/>
    <col min="3854" max="4096" width="9.140625" style="72"/>
    <col min="4097" max="4097" width="143.42578125" style="72" customWidth="1"/>
    <col min="4098" max="4108" width="9.140625" style="72"/>
    <col min="4109" max="4109" width="9" style="72" customWidth="1"/>
    <col min="4110" max="4352" width="9.140625" style="72"/>
    <col min="4353" max="4353" width="143.42578125" style="72" customWidth="1"/>
    <col min="4354" max="4364" width="9.140625" style="72"/>
    <col min="4365" max="4365" width="9" style="72" customWidth="1"/>
    <col min="4366" max="4608" width="9.140625" style="72"/>
    <col min="4609" max="4609" width="143.42578125" style="72" customWidth="1"/>
    <col min="4610" max="4620" width="9.140625" style="72"/>
    <col min="4621" max="4621" width="9" style="72" customWidth="1"/>
    <col min="4622" max="4864" width="9.140625" style="72"/>
    <col min="4865" max="4865" width="143.42578125" style="72" customWidth="1"/>
    <col min="4866" max="4876" width="9.140625" style="72"/>
    <col min="4877" max="4877" width="9" style="72" customWidth="1"/>
    <col min="4878" max="5120" width="9.140625" style="72"/>
    <col min="5121" max="5121" width="143.42578125" style="72" customWidth="1"/>
    <col min="5122" max="5132" width="9.140625" style="72"/>
    <col min="5133" max="5133" width="9" style="72" customWidth="1"/>
    <col min="5134" max="5376" width="9.140625" style="72"/>
    <col min="5377" max="5377" width="143.42578125" style="72" customWidth="1"/>
    <col min="5378" max="5388" width="9.140625" style="72"/>
    <col min="5389" max="5389" width="9" style="72" customWidth="1"/>
    <col min="5390" max="5632" width="9.140625" style="72"/>
    <col min="5633" max="5633" width="143.42578125" style="72" customWidth="1"/>
    <col min="5634" max="5644" width="9.140625" style="72"/>
    <col min="5645" max="5645" width="9" style="72" customWidth="1"/>
    <col min="5646" max="5888" width="9.140625" style="72"/>
    <col min="5889" max="5889" width="143.42578125" style="72" customWidth="1"/>
    <col min="5890" max="5900" width="9.140625" style="72"/>
    <col min="5901" max="5901" width="9" style="72" customWidth="1"/>
    <col min="5902" max="6144" width="9.140625" style="72"/>
    <col min="6145" max="6145" width="143.42578125" style="72" customWidth="1"/>
    <col min="6146" max="6156" width="9.140625" style="72"/>
    <col min="6157" max="6157" width="9" style="72" customWidth="1"/>
    <col min="6158" max="6400" width="9.140625" style="72"/>
    <col min="6401" max="6401" width="143.42578125" style="72" customWidth="1"/>
    <col min="6402" max="6412" width="9.140625" style="72"/>
    <col min="6413" max="6413" width="9" style="72" customWidth="1"/>
    <col min="6414" max="6656" width="9.140625" style="72"/>
    <col min="6657" max="6657" width="143.42578125" style="72" customWidth="1"/>
    <col min="6658" max="6668" width="9.140625" style="72"/>
    <col min="6669" max="6669" width="9" style="72" customWidth="1"/>
    <col min="6670" max="6912" width="9.140625" style="72"/>
    <col min="6913" max="6913" width="143.42578125" style="72" customWidth="1"/>
    <col min="6914" max="6924" width="9.140625" style="72"/>
    <col min="6925" max="6925" width="9" style="72" customWidth="1"/>
    <col min="6926" max="7168" width="9.140625" style="72"/>
    <col min="7169" max="7169" width="143.42578125" style="72" customWidth="1"/>
    <col min="7170" max="7180" width="9.140625" style="72"/>
    <col min="7181" max="7181" width="9" style="72" customWidth="1"/>
    <col min="7182" max="7424" width="9.140625" style="72"/>
    <col min="7425" max="7425" width="143.42578125" style="72" customWidth="1"/>
    <col min="7426" max="7436" width="9.140625" style="72"/>
    <col min="7437" max="7437" width="9" style="72" customWidth="1"/>
    <col min="7438" max="7680" width="9.140625" style="72"/>
    <col min="7681" max="7681" width="143.42578125" style="72" customWidth="1"/>
    <col min="7682" max="7692" width="9.140625" style="72"/>
    <col min="7693" max="7693" width="9" style="72" customWidth="1"/>
    <col min="7694" max="7936" width="9.140625" style="72"/>
    <col min="7937" max="7937" width="143.42578125" style="72" customWidth="1"/>
    <col min="7938" max="7948" width="9.140625" style="72"/>
    <col min="7949" max="7949" width="9" style="72" customWidth="1"/>
    <col min="7950" max="8192" width="9.140625" style="72"/>
    <col min="8193" max="8193" width="143.42578125" style="72" customWidth="1"/>
    <col min="8194" max="8204" width="9.140625" style="72"/>
    <col min="8205" max="8205" width="9" style="72" customWidth="1"/>
    <col min="8206" max="8448" width="9.140625" style="72"/>
    <col min="8449" max="8449" width="143.42578125" style="72" customWidth="1"/>
    <col min="8450" max="8460" width="9.140625" style="72"/>
    <col min="8461" max="8461" width="9" style="72" customWidth="1"/>
    <col min="8462" max="8704" width="9.140625" style="72"/>
    <col min="8705" max="8705" width="143.42578125" style="72" customWidth="1"/>
    <col min="8706" max="8716" width="9.140625" style="72"/>
    <col min="8717" max="8717" width="9" style="72" customWidth="1"/>
    <col min="8718" max="8960" width="9.140625" style="72"/>
    <col min="8961" max="8961" width="143.42578125" style="72" customWidth="1"/>
    <col min="8962" max="8972" width="9.140625" style="72"/>
    <col min="8973" max="8973" width="9" style="72" customWidth="1"/>
    <col min="8974" max="9216" width="9.140625" style="72"/>
    <col min="9217" max="9217" width="143.42578125" style="72" customWidth="1"/>
    <col min="9218" max="9228" width="9.140625" style="72"/>
    <col min="9229" max="9229" width="9" style="72" customWidth="1"/>
    <col min="9230" max="9472" width="9.140625" style="72"/>
    <col min="9473" max="9473" width="143.42578125" style="72" customWidth="1"/>
    <col min="9474" max="9484" width="9.140625" style="72"/>
    <col min="9485" max="9485" width="9" style="72" customWidth="1"/>
    <col min="9486" max="9728" width="9.140625" style="72"/>
    <col min="9729" max="9729" width="143.42578125" style="72" customWidth="1"/>
    <col min="9730" max="9740" width="9.140625" style="72"/>
    <col min="9741" max="9741" width="9" style="72" customWidth="1"/>
    <col min="9742" max="9984" width="9.140625" style="72"/>
    <col min="9985" max="9985" width="143.42578125" style="72" customWidth="1"/>
    <col min="9986" max="9996" width="9.140625" style="72"/>
    <col min="9997" max="9997" width="9" style="72" customWidth="1"/>
    <col min="9998" max="10240" width="9.140625" style="72"/>
    <col min="10241" max="10241" width="143.42578125" style="72" customWidth="1"/>
    <col min="10242" max="10252" width="9.140625" style="72"/>
    <col min="10253" max="10253" width="9" style="72" customWidth="1"/>
    <col min="10254" max="10496" width="9.140625" style="72"/>
    <col min="10497" max="10497" width="143.42578125" style="72" customWidth="1"/>
    <col min="10498" max="10508" width="9.140625" style="72"/>
    <col min="10509" max="10509" width="9" style="72" customWidth="1"/>
    <col min="10510" max="10752" width="9.140625" style="72"/>
    <col min="10753" max="10753" width="143.42578125" style="72" customWidth="1"/>
    <col min="10754" max="10764" width="9.140625" style="72"/>
    <col min="10765" max="10765" width="9" style="72" customWidth="1"/>
    <col min="10766" max="11008" width="9.140625" style="72"/>
    <col min="11009" max="11009" width="143.42578125" style="72" customWidth="1"/>
    <col min="11010" max="11020" width="9.140625" style="72"/>
    <col min="11021" max="11021" width="9" style="72" customWidth="1"/>
    <col min="11022" max="11264" width="9.140625" style="72"/>
    <col min="11265" max="11265" width="143.42578125" style="72" customWidth="1"/>
    <col min="11266" max="11276" width="9.140625" style="72"/>
    <col min="11277" max="11277" width="9" style="72" customWidth="1"/>
    <col min="11278" max="11520" width="9.140625" style="72"/>
    <col min="11521" max="11521" width="143.42578125" style="72" customWidth="1"/>
    <col min="11522" max="11532" width="9.140625" style="72"/>
    <col min="11533" max="11533" width="9" style="72" customWidth="1"/>
    <col min="11534" max="11776" width="9.140625" style="72"/>
    <col min="11777" max="11777" width="143.42578125" style="72" customWidth="1"/>
    <col min="11778" max="11788" width="9.140625" style="72"/>
    <col min="11789" max="11789" width="9" style="72" customWidth="1"/>
    <col min="11790" max="12032" width="9.140625" style="72"/>
    <col min="12033" max="12033" width="143.42578125" style="72" customWidth="1"/>
    <col min="12034" max="12044" width="9.140625" style="72"/>
    <col min="12045" max="12045" width="9" style="72" customWidth="1"/>
    <col min="12046" max="12288" width="9.140625" style="72"/>
    <col min="12289" max="12289" width="143.42578125" style="72" customWidth="1"/>
    <col min="12290" max="12300" width="9.140625" style="72"/>
    <col min="12301" max="12301" width="9" style="72" customWidth="1"/>
    <col min="12302" max="12544" width="9.140625" style="72"/>
    <col min="12545" max="12545" width="143.42578125" style="72" customWidth="1"/>
    <col min="12546" max="12556" width="9.140625" style="72"/>
    <col min="12557" max="12557" width="9" style="72" customWidth="1"/>
    <col min="12558" max="12800" width="9.140625" style="72"/>
    <col min="12801" max="12801" width="143.42578125" style="72" customWidth="1"/>
    <col min="12802" max="12812" width="9.140625" style="72"/>
    <col min="12813" max="12813" width="9" style="72" customWidth="1"/>
    <col min="12814" max="13056" width="9.140625" style="72"/>
    <col min="13057" max="13057" width="143.42578125" style="72" customWidth="1"/>
    <col min="13058" max="13068" width="9.140625" style="72"/>
    <col min="13069" max="13069" width="9" style="72" customWidth="1"/>
    <col min="13070" max="13312" width="9.140625" style="72"/>
    <col min="13313" max="13313" width="143.42578125" style="72" customWidth="1"/>
    <col min="13314" max="13324" width="9.140625" style="72"/>
    <col min="13325" max="13325" width="9" style="72" customWidth="1"/>
    <col min="13326" max="13568" width="9.140625" style="72"/>
    <col min="13569" max="13569" width="143.42578125" style="72" customWidth="1"/>
    <col min="13570" max="13580" width="9.140625" style="72"/>
    <col min="13581" max="13581" width="9" style="72" customWidth="1"/>
    <col min="13582" max="13824" width="9.140625" style="72"/>
    <col min="13825" max="13825" width="143.42578125" style="72" customWidth="1"/>
    <col min="13826" max="13836" width="9.140625" style="72"/>
    <col min="13837" max="13837" width="9" style="72" customWidth="1"/>
    <col min="13838" max="14080" width="9.140625" style="72"/>
    <col min="14081" max="14081" width="143.42578125" style="72" customWidth="1"/>
    <col min="14082" max="14092" width="9.140625" style="72"/>
    <col min="14093" max="14093" width="9" style="72" customWidth="1"/>
    <col min="14094" max="14336" width="9.140625" style="72"/>
    <col min="14337" max="14337" width="143.42578125" style="72" customWidth="1"/>
    <col min="14338" max="14348" width="9.140625" style="72"/>
    <col min="14349" max="14349" width="9" style="72" customWidth="1"/>
    <col min="14350" max="14592" width="9.140625" style="72"/>
    <col min="14593" max="14593" width="143.42578125" style="72" customWidth="1"/>
    <col min="14594" max="14604" width="9.140625" style="72"/>
    <col min="14605" max="14605" width="9" style="72" customWidth="1"/>
    <col min="14606" max="14848" width="9.140625" style="72"/>
    <col min="14849" max="14849" width="143.42578125" style="72" customWidth="1"/>
    <col min="14850" max="14860" width="9.140625" style="72"/>
    <col min="14861" max="14861" width="9" style="72" customWidth="1"/>
    <col min="14862" max="15104" width="9.140625" style="72"/>
    <col min="15105" max="15105" width="143.42578125" style="72" customWidth="1"/>
    <col min="15106" max="15116" width="9.140625" style="72"/>
    <col min="15117" max="15117" width="9" style="72" customWidth="1"/>
    <col min="15118" max="15360" width="9.140625" style="72"/>
    <col min="15361" max="15361" width="143.42578125" style="72" customWidth="1"/>
    <col min="15362" max="15372" width="9.140625" style="72"/>
    <col min="15373" max="15373" width="9" style="72" customWidth="1"/>
    <col min="15374" max="15616" width="9.140625" style="72"/>
    <col min="15617" max="15617" width="143.42578125" style="72" customWidth="1"/>
    <col min="15618" max="15628" width="9.140625" style="72"/>
    <col min="15629" max="15629" width="9" style="72" customWidth="1"/>
    <col min="15630" max="15872" width="9.140625" style="72"/>
    <col min="15873" max="15873" width="143.42578125" style="72" customWidth="1"/>
    <col min="15874" max="15884" width="9.140625" style="72"/>
    <col min="15885" max="15885" width="9" style="72" customWidth="1"/>
    <col min="15886" max="16128" width="9.140625" style="72"/>
    <col min="16129" max="16129" width="143.42578125" style="72" customWidth="1"/>
    <col min="16130" max="16140" width="9.140625" style="72"/>
    <col min="16141" max="16141" width="9" style="72" customWidth="1"/>
    <col min="16142" max="16384" width="9.140625" style="72"/>
  </cols>
  <sheetData>
    <row r="1" spans="1:11" ht="37.5" customHeight="1" x14ac:dyDescent="0.15">
      <c r="A1" s="71"/>
    </row>
    <row r="2" spans="1:11" ht="34.5" customHeight="1" x14ac:dyDescent="0.2">
      <c r="A2" s="73" t="s">
        <v>337</v>
      </c>
      <c r="K2" s="74"/>
    </row>
    <row r="3" spans="1:11" ht="45" customHeight="1" x14ac:dyDescent="0.15">
      <c r="A3" s="75"/>
    </row>
    <row r="4" spans="1:11" ht="45" customHeight="1" x14ac:dyDescent="0.3">
      <c r="A4" s="76" t="s">
        <v>341</v>
      </c>
    </row>
    <row r="5" spans="1:11" ht="45" customHeight="1" x14ac:dyDescent="0.3">
      <c r="A5" s="80" t="s">
        <v>339</v>
      </c>
      <c r="C5" s="77"/>
    </row>
    <row r="6" spans="1:11" ht="45" customHeight="1" x14ac:dyDescent="0.15">
      <c r="A6" s="78"/>
    </row>
    <row r="7" spans="1:11" ht="45" customHeight="1" x14ac:dyDescent="0.3">
      <c r="A7" s="76" t="s">
        <v>338</v>
      </c>
    </row>
    <row r="8" spans="1:11" ht="17.25" customHeight="1" x14ac:dyDescent="0.15">
      <c r="A8" s="75"/>
    </row>
    <row r="9" spans="1:11" ht="17.25" customHeight="1" x14ac:dyDescent="0.3">
      <c r="A9" s="76"/>
    </row>
    <row r="10" spans="1:11" ht="17.25" customHeight="1" x14ac:dyDescent="0.15">
      <c r="A10" s="75"/>
    </row>
    <row r="11" spans="1:11" ht="17.25" customHeight="1" x14ac:dyDescent="0.3">
      <c r="A11" s="76"/>
    </row>
    <row r="12" spans="1:11" ht="17.25" customHeight="1" x14ac:dyDescent="0.15">
      <c r="A12" s="75"/>
    </row>
    <row r="13" spans="1:11" ht="17.25" customHeight="1" x14ac:dyDescent="0.3">
      <c r="A13" s="76"/>
    </row>
    <row r="14" spans="1:11" ht="17.25" customHeight="1" x14ac:dyDescent="0.15">
      <c r="A14" s="75"/>
    </row>
    <row r="15" spans="1:11" ht="17.25" customHeight="1" x14ac:dyDescent="0.3">
      <c r="A15" s="76"/>
    </row>
    <row r="16" spans="1:11" ht="32.25" customHeight="1" x14ac:dyDescent="0.15"/>
    <row r="17" spans="1:1" ht="45" customHeight="1" x14ac:dyDescent="0.15">
      <c r="A17" s="79"/>
    </row>
  </sheetData>
  <phoneticPr fontId="5"/>
  <pageMargins left="0.78740157480314965" right="0.78740157480314965" top="0.78740157480314965" bottom="0.98425196850393704" header="0.51181102362204722" footer="0.51181102362204722"/>
  <pageSetup paperSize="9" firstPageNumber="49" fitToHeight="0"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BEBA8-578B-45D0-9696-6929B75FC9A7}">
  <sheetPr>
    <pageSetUpPr fitToPage="1"/>
  </sheetPr>
  <dimension ref="B2:D32"/>
  <sheetViews>
    <sheetView view="pageBreakPreview" zoomScale="106" zoomScaleNormal="100" zoomScaleSheetLayoutView="106" workbookViewId="0"/>
  </sheetViews>
  <sheetFormatPr defaultColWidth="9.140625" defaultRowHeight="13.5" x14ac:dyDescent="0.15"/>
  <cols>
    <col min="1" max="1" width="1.28515625" style="81" customWidth="1"/>
    <col min="2" max="2" width="11" style="82" bestFit="1" customWidth="1"/>
    <col min="3" max="3" width="139.140625" style="81" customWidth="1"/>
    <col min="4" max="4" width="0.85546875" style="81" customWidth="1"/>
    <col min="5" max="16384" width="9.140625" style="81"/>
  </cols>
  <sheetData>
    <row r="2" spans="2:4" ht="14.25" x14ac:dyDescent="0.15">
      <c r="B2" s="92" t="s">
        <v>342</v>
      </c>
      <c r="C2" s="92" t="s">
        <v>343</v>
      </c>
    </row>
    <row r="3" spans="2:4" x14ac:dyDescent="0.15">
      <c r="B3" s="96" t="s">
        <v>356</v>
      </c>
      <c r="C3" s="90" t="s">
        <v>352</v>
      </c>
    </row>
    <row r="4" spans="2:4" x14ac:dyDescent="0.15">
      <c r="B4" s="96" t="s">
        <v>357</v>
      </c>
      <c r="C4" s="90" t="s">
        <v>353</v>
      </c>
    </row>
    <row r="5" spans="2:4" x14ac:dyDescent="0.15">
      <c r="B5" s="96" t="s">
        <v>358</v>
      </c>
      <c r="C5" s="90" t="s">
        <v>354</v>
      </c>
    </row>
    <row r="6" spans="2:4" x14ac:dyDescent="0.15">
      <c r="B6" s="96" t="s">
        <v>359</v>
      </c>
      <c r="C6" s="90" t="s">
        <v>355</v>
      </c>
    </row>
    <row r="7" spans="2:4" x14ac:dyDescent="0.15">
      <c r="B7" s="96" t="s">
        <v>360</v>
      </c>
      <c r="C7" s="90" t="s">
        <v>361</v>
      </c>
    </row>
    <row r="9" spans="2:4" s="85" customFormat="1" ht="14.25" x14ac:dyDescent="0.15">
      <c r="B9" s="115" t="s">
        <v>340</v>
      </c>
      <c r="C9" s="115"/>
    </row>
    <row r="10" spans="2:4" ht="40.5" x14ac:dyDescent="0.15">
      <c r="B10" s="87">
        <v>1</v>
      </c>
      <c r="C10" s="88" t="s">
        <v>347</v>
      </c>
      <c r="D10" s="91" t="s">
        <v>345</v>
      </c>
    </row>
    <row r="11" spans="2:4" ht="27" x14ac:dyDescent="0.15">
      <c r="B11" s="87">
        <v>2</v>
      </c>
      <c r="C11" s="89" t="s">
        <v>344</v>
      </c>
      <c r="D11" s="91" t="s">
        <v>346</v>
      </c>
    </row>
    <row r="12" spans="2:4" ht="40.5" x14ac:dyDescent="0.15">
      <c r="B12" s="87">
        <v>3</v>
      </c>
      <c r="C12" s="89" t="s">
        <v>362</v>
      </c>
      <c r="D12" s="91" t="s">
        <v>345</v>
      </c>
    </row>
    <row r="13" spans="2:4" x14ac:dyDescent="0.15">
      <c r="B13" s="83"/>
      <c r="C13" s="84"/>
    </row>
    <row r="14" spans="2:4" x14ac:dyDescent="0.15">
      <c r="B14" s="83"/>
      <c r="C14" s="84"/>
    </row>
    <row r="15" spans="2:4" x14ac:dyDescent="0.15">
      <c r="B15" s="83"/>
      <c r="C15" s="86"/>
    </row>
    <row r="16" spans="2:4" x14ac:dyDescent="0.15">
      <c r="B16" s="83"/>
      <c r="C16" s="84"/>
    </row>
    <row r="17" spans="2:3" x14ac:dyDescent="0.15">
      <c r="B17" s="83"/>
      <c r="C17" s="84"/>
    </row>
    <row r="18" spans="2:3" x14ac:dyDescent="0.15">
      <c r="B18" s="83"/>
      <c r="C18" s="84"/>
    </row>
    <row r="19" spans="2:3" x14ac:dyDescent="0.15">
      <c r="B19" s="83"/>
      <c r="C19" s="84"/>
    </row>
    <row r="20" spans="2:3" x14ac:dyDescent="0.15">
      <c r="B20" s="83"/>
      <c r="C20" s="84"/>
    </row>
    <row r="21" spans="2:3" x14ac:dyDescent="0.15">
      <c r="B21" s="83"/>
      <c r="C21" s="84"/>
    </row>
    <row r="22" spans="2:3" x14ac:dyDescent="0.15">
      <c r="B22" s="83"/>
      <c r="C22" s="84"/>
    </row>
    <row r="23" spans="2:3" x14ac:dyDescent="0.15">
      <c r="B23" s="83"/>
      <c r="C23" s="84"/>
    </row>
    <row r="24" spans="2:3" x14ac:dyDescent="0.15">
      <c r="B24" s="83"/>
      <c r="C24" s="84"/>
    </row>
    <row r="25" spans="2:3" x14ac:dyDescent="0.15">
      <c r="B25" s="83"/>
      <c r="C25" s="84"/>
    </row>
    <row r="26" spans="2:3" x14ac:dyDescent="0.15">
      <c r="B26" s="83"/>
      <c r="C26" s="85"/>
    </row>
    <row r="27" spans="2:3" x14ac:dyDescent="0.15">
      <c r="B27" s="83"/>
      <c r="C27" s="85"/>
    </row>
    <row r="28" spans="2:3" x14ac:dyDescent="0.15">
      <c r="B28" s="83"/>
      <c r="C28" s="85"/>
    </row>
    <row r="29" spans="2:3" x14ac:dyDescent="0.15">
      <c r="B29" s="83"/>
      <c r="C29" s="85"/>
    </row>
    <row r="30" spans="2:3" x14ac:dyDescent="0.15">
      <c r="B30" s="83"/>
      <c r="C30" s="85"/>
    </row>
    <row r="31" spans="2:3" x14ac:dyDescent="0.15">
      <c r="B31" s="83"/>
      <c r="C31" s="85"/>
    </row>
    <row r="32" spans="2:3" x14ac:dyDescent="0.15">
      <c r="B32" s="83"/>
      <c r="C32" s="85"/>
    </row>
  </sheetData>
  <mergeCells count="1">
    <mergeCell ref="B9:C9"/>
  </mergeCells>
  <phoneticPr fontId="5"/>
  <pageMargins left="0.78740157480314965" right="0.78740157480314965" top="0.78740157480314965" bottom="0.98425196850393704" header="0.51181102362204722" footer="0.51181102362204722"/>
  <pageSetup paperSize="9" scale="94" firstPageNumber="49" fitToHeight="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pageSetUpPr fitToPage="1"/>
  </sheetPr>
  <dimension ref="B2:T181"/>
  <sheetViews>
    <sheetView view="pageBreakPreview" zoomScaleNormal="100" workbookViewId="0"/>
  </sheetViews>
  <sheetFormatPr defaultColWidth="9.140625" defaultRowHeight="11.25" x14ac:dyDescent="0.15"/>
  <cols>
    <col min="1" max="1" width="3.28515625" style="2" customWidth="1"/>
    <col min="2" max="4" width="1.140625" style="2" customWidth="1"/>
    <col min="5" max="5" width="23.85546875" style="2" customWidth="1"/>
    <col min="6" max="6" width="14.85546875" style="2" customWidth="1"/>
    <col min="7" max="8" width="6.28515625" style="2" customWidth="1"/>
    <col min="9" max="9" width="14.85546875" style="2" customWidth="1"/>
    <col min="10" max="11" width="6.28515625" style="2" customWidth="1"/>
    <col min="12" max="12" width="14.85546875" style="2" customWidth="1"/>
    <col min="13" max="14" width="6.28515625" style="2" customWidth="1"/>
    <col min="15" max="15" width="14.85546875" style="2" customWidth="1"/>
    <col min="16" max="17" width="6.28515625" style="2" customWidth="1"/>
    <col min="18" max="18" width="14.85546875" style="2" customWidth="1"/>
    <col min="19" max="21" width="6.28515625" style="2" customWidth="1"/>
    <col min="22" max="16384" width="9.140625" style="2"/>
  </cols>
  <sheetData>
    <row r="2" spans="2:20" ht="13.5" x14ac:dyDescent="0.15">
      <c r="B2" s="1" t="s">
        <v>351</v>
      </c>
    </row>
    <row r="4" spans="2:20" ht="13.5" customHeight="1" x14ac:dyDescent="0.15">
      <c r="B4" s="132" t="s">
        <v>117</v>
      </c>
      <c r="C4" s="132"/>
      <c r="D4" s="132"/>
      <c r="E4" s="132"/>
      <c r="F4" s="132"/>
      <c r="G4" s="132"/>
      <c r="H4" s="132"/>
      <c r="I4" s="132"/>
      <c r="J4" s="132"/>
      <c r="K4" s="132"/>
      <c r="L4" s="132"/>
      <c r="M4" s="132"/>
      <c r="N4" s="132"/>
      <c r="O4" s="132"/>
      <c r="P4" s="132"/>
      <c r="Q4" s="132"/>
      <c r="R4" s="137" t="s">
        <v>64</v>
      </c>
      <c r="S4" s="137"/>
      <c r="T4" s="137"/>
    </row>
    <row r="5" spans="2:20" ht="27" customHeight="1" x14ac:dyDescent="0.15">
      <c r="B5" s="134" t="s">
        <v>63</v>
      </c>
      <c r="C5" s="135"/>
      <c r="D5" s="135"/>
      <c r="E5" s="135"/>
      <c r="F5" s="136" t="s">
        <v>62</v>
      </c>
      <c r="G5" s="128"/>
      <c r="H5" s="129"/>
      <c r="I5" s="128" t="s">
        <v>61</v>
      </c>
      <c r="J5" s="128"/>
      <c r="K5" s="128"/>
      <c r="L5" s="136" t="s">
        <v>60</v>
      </c>
      <c r="M5" s="128"/>
      <c r="N5" s="129"/>
      <c r="O5" s="136" t="s">
        <v>0</v>
      </c>
      <c r="P5" s="128"/>
      <c r="Q5" s="129"/>
      <c r="R5" s="128" t="s">
        <v>1</v>
      </c>
      <c r="S5" s="128"/>
      <c r="T5" s="129"/>
    </row>
    <row r="6" spans="2:20" ht="31.5" x14ac:dyDescent="0.15">
      <c r="B6" s="130" t="s">
        <v>59</v>
      </c>
      <c r="C6" s="131"/>
      <c r="D6" s="131"/>
      <c r="E6" s="131"/>
      <c r="F6" s="67" t="s">
        <v>57</v>
      </c>
      <c r="G6" s="68" t="s">
        <v>56</v>
      </c>
      <c r="H6" s="69" t="s">
        <v>58</v>
      </c>
      <c r="I6" s="67" t="s">
        <v>57</v>
      </c>
      <c r="J6" s="68" t="s">
        <v>56</v>
      </c>
      <c r="K6" s="69" t="s">
        <v>58</v>
      </c>
      <c r="L6" s="67" t="s">
        <v>57</v>
      </c>
      <c r="M6" s="68" t="s">
        <v>56</v>
      </c>
      <c r="N6" s="69" t="s">
        <v>55</v>
      </c>
      <c r="O6" s="67" t="s">
        <v>57</v>
      </c>
      <c r="P6" s="68" t="s">
        <v>56</v>
      </c>
      <c r="Q6" s="69" t="s">
        <v>55</v>
      </c>
      <c r="R6" s="67" t="s">
        <v>57</v>
      </c>
      <c r="S6" s="68" t="s">
        <v>56</v>
      </c>
      <c r="T6" s="70" t="s">
        <v>55</v>
      </c>
    </row>
    <row r="7" spans="2:20" ht="12" customHeight="1" x14ac:dyDescent="0.15">
      <c r="B7" s="116" t="s">
        <v>116</v>
      </c>
      <c r="C7" s="117"/>
      <c r="D7" s="117"/>
      <c r="E7" s="117"/>
      <c r="F7" s="6">
        <f>SUM(F8:F12)</f>
        <v>0</v>
      </c>
      <c r="G7" s="5">
        <f t="shared" ref="G7:G12" si="0">IF(ISERROR(F7/F$91*100)=TRUE,0,F7/F$91*100)</f>
        <v>0</v>
      </c>
      <c r="H7" s="8">
        <v>100</v>
      </c>
      <c r="I7" s="6">
        <f>SUM(I8:I12)</f>
        <v>0</v>
      </c>
      <c r="J7" s="5">
        <f t="shared" ref="J7:J12" si="1">IF(ISERROR(I7/I$91*100)=TRUE,0,I7/I$91*100)</f>
        <v>0</v>
      </c>
      <c r="K7" s="7">
        <f>IF(ISERROR(I7/$F7*100)=TRUE,0,I7/$F7*100)</f>
        <v>0</v>
      </c>
      <c r="L7" s="6">
        <f>SUM(L8:L12)</f>
        <v>0</v>
      </c>
      <c r="M7" s="5">
        <f t="shared" ref="M7:M12" si="2">IF(ISERROR(L7/L$91*100)=TRUE,0,L7/L$91*100)</f>
        <v>0</v>
      </c>
      <c r="N7" s="7">
        <f t="shared" ref="N7:N12" si="3">IF(ISERROR(L7/$F7*100)=TRUE,0,L7/$F7*100)</f>
        <v>0</v>
      </c>
      <c r="O7" s="6">
        <f>SUM(O8:O12)</f>
        <v>0</v>
      </c>
      <c r="P7" s="5">
        <f t="shared" ref="P7:P12" si="4">IF(ISERROR(O7/O$91*100)=TRUE,0,O7/O$91*100)</f>
        <v>0</v>
      </c>
      <c r="Q7" s="7">
        <f t="shared" ref="Q7:Q12" si="5">IF(ISERROR(O7/$F7*100)=TRUE,0,O7/$F7*100)</f>
        <v>0</v>
      </c>
      <c r="R7" s="21">
        <f>SUM(R8:R12)</f>
        <v>0</v>
      </c>
      <c r="S7" s="20">
        <f t="shared" ref="S7:S12" si="6">IF(ISERROR(R7/R$91*100)=TRUE,0,R7/R$91*100)</f>
        <v>0</v>
      </c>
      <c r="T7" s="19">
        <f t="shared" ref="T7:T12" si="7">IF(ISERROR(R7/$F7*100)=TRUE,0,R7/$F7*100)</f>
        <v>0</v>
      </c>
    </row>
    <row r="8" spans="2:20" ht="12" customHeight="1" x14ac:dyDescent="0.15">
      <c r="B8" s="14"/>
      <c r="C8" s="122" t="s">
        <v>115</v>
      </c>
      <c r="D8" s="122"/>
      <c r="E8" s="122"/>
      <c r="F8" s="15"/>
      <c r="G8" s="10">
        <f t="shared" si="0"/>
        <v>0</v>
      </c>
      <c r="H8" s="13">
        <v>100</v>
      </c>
      <c r="I8" s="11"/>
      <c r="J8" s="10">
        <f t="shared" si="1"/>
        <v>0</v>
      </c>
      <c r="K8" s="12">
        <f>IF(ISERROR(I8/$F8*100)=TRUE,0,I8/F8*100)</f>
        <v>0</v>
      </c>
      <c r="L8" s="11"/>
      <c r="M8" s="10">
        <f t="shared" si="2"/>
        <v>0</v>
      </c>
      <c r="N8" s="12">
        <f t="shared" si="3"/>
        <v>0</v>
      </c>
      <c r="O8" s="11"/>
      <c r="P8" s="10">
        <f t="shared" si="4"/>
        <v>0</v>
      </c>
      <c r="Q8" s="12">
        <f t="shared" si="5"/>
        <v>0</v>
      </c>
      <c r="R8" s="11"/>
      <c r="S8" s="10">
        <f t="shared" si="6"/>
        <v>0</v>
      </c>
      <c r="T8" s="13">
        <f t="shared" si="7"/>
        <v>0</v>
      </c>
    </row>
    <row r="9" spans="2:20" ht="12" customHeight="1" x14ac:dyDescent="0.15">
      <c r="B9" s="14"/>
      <c r="C9" s="122" t="s">
        <v>114</v>
      </c>
      <c r="D9" s="122"/>
      <c r="E9" s="122"/>
      <c r="F9" s="15"/>
      <c r="G9" s="10">
        <f t="shared" si="0"/>
        <v>0</v>
      </c>
      <c r="H9" s="13">
        <v>100</v>
      </c>
      <c r="I9" s="11"/>
      <c r="J9" s="10">
        <f t="shared" si="1"/>
        <v>0</v>
      </c>
      <c r="K9" s="12">
        <f>IF(ISERROR(I9/$F9*100)=TRUE,0,I9/F9*100)</f>
        <v>0</v>
      </c>
      <c r="L9" s="11"/>
      <c r="M9" s="10">
        <f t="shared" si="2"/>
        <v>0</v>
      </c>
      <c r="N9" s="12">
        <f t="shared" si="3"/>
        <v>0</v>
      </c>
      <c r="O9" s="11"/>
      <c r="P9" s="10">
        <f t="shared" si="4"/>
        <v>0</v>
      </c>
      <c r="Q9" s="12">
        <f t="shared" si="5"/>
        <v>0</v>
      </c>
      <c r="R9" s="11"/>
      <c r="S9" s="10">
        <f t="shared" si="6"/>
        <v>0</v>
      </c>
      <c r="T9" s="13">
        <f t="shared" si="7"/>
        <v>0</v>
      </c>
    </row>
    <row r="10" spans="2:20" ht="12" customHeight="1" x14ac:dyDescent="0.15">
      <c r="B10" s="14"/>
      <c r="C10" s="122" t="s">
        <v>113</v>
      </c>
      <c r="D10" s="122"/>
      <c r="E10" s="122"/>
      <c r="F10" s="15"/>
      <c r="G10" s="10">
        <f t="shared" si="0"/>
        <v>0</v>
      </c>
      <c r="H10" s="13">
        <v>100</v>
      </c>
      <c r="I10" s="11"/>
      <c r="J10" s="10">
        <f t="shared" si="1"/>
        <v>0</v>
      </c>
      <c r="K10" s="12">
        <f>IF(ISERROR(I10/$F10*100)=TRUE,0,I10/F10*100)</f>
        <v>0</v>
      </c>
      <c r="L10" s="11"/>
      <c r="M10" s="10">
        <f t="shared" si="2"/>
        <v>0</v>
      </c>
      <c r="N10" s="12">
        <f t="shared" si="3"/>
        <v>0</v>
      </c>
      <c r="O10" s="11"/>
      <c r="P10" s="10">
        <f t="shared" si="4"/>
        <v>0</v>
      </c>
      <c r="Q10" s="12">
        <f t="shared" si="5"/>
        <v>0</v>
      </c>
      <c r="R10" s="11"/>
      <c r="S10" s="10">
        <f t="shared" si="6"/>
        <v>0</v>
      </c>
      <c r="T10" s="13">
        <f t="shared" si="7"/>
        <v>0</v>
      </c>
    </row>
    <row r="11" spans="2:20" ht="12" customHeight="1" x14ac:dyDescent="0.15">
      <c r="B11" s="14"/>
      <c r="C11" s="122" t="s">
        <v>112</v>
      </c>
      <c r="D11" s="122"/>
      <c r="E11" s="122"/>
      <c r="F11" s="15"/>
      <c r="G11" s="10">
        <f t="shared" si="0"/>
        <v>0</v>
      </c>
      <c r="H11" s="13">
        <v>100</v>
      </c>
      <c r="I11" s="11"/>
      <c r="J11" s="10">
        <f t="shared" si="1"/>
        <v>0</v>
      </c>
      <c r="K11" s="12">
        <f>IF(ISERROR(I11/$F11*100)=TRUE,0,I11/F11*100)</f>
        <v>0</v>
      </c>
      <c r="L11" s="11"/>
      <c r="M11" s="10">
        <f t="shared" si="2"/>
        <v>0</v>
      </c>
      <c r="N11" s="12">
        <f t="shared" si="3"/>
        <v>0</v>
      </c>
      <c r="O11" s="11"/>
      <c r="P11" s="10">
        <f t="shared" si="4"/>
        <v>0</v>
      </c>
      <c r="Q11" s="12">
        <f t="shared" si="5"/>
        <v>0</v>
      </c>
      <c r="R11" s="11"/>
      <c r="S11" s="10">
        <f t="shared" si="6"/>
        <v>0</v>
      </c>
      <c r="T11" s="13">
        <f t="shared" si="7"/>
        <v>0</v>
      </c>
    </row>
    <row r="12" spans="2:20" ht="12" customHeight="1" x14ac:dyDescent="0.15">
      <c r="B12" s="14"/>
      <c r="C12" s="122" t="s">
        <v>111</v>
      </c>
      <c r="D12" s="122"/>
      <c r="E12" s="122"/>
      <c r="F12" s="15"/>
      <c r="G12" s="10">
        <f t="shared" si="0"/>
        <v>0</v>
      </c>
      <c r="H12" s="13">
        <v>100</v>
      </c>
      <c r="I12" s="11"/>
      <c r="J12" s="10">
        <f t="shared" si="1"/>
        <v>0</v>
      </c>
      <c r="K12" s="12">
        <f>IF(ISERROR(I12/$F12*100)=TRUE,0,I12/F12*100)</f>
        <v>0</v>
      </c>
      <c r="L12" s="11"/>
      <c r="M12" s="10">
        <f t="shared" si="2"/>
        <v>0</v>
      </c>
      <c r="N12" s="12">
        <f t="shared" si="3"/>
        <v>0</v>
      </c>
      <c r="O12" s="11"/>
      <c r="P12" s="10">
        <f t="shared" si="4"/>
        <v>0</v>
      </c>
      <c r="Q12" s="12">
        <f t="shared" si="5"/>
        <v>0</v>
      </c>
      <c r="R12" s="11"/>
      <c r="S12" s="10">
        <f t="shared" si="6"/>
        <v>0</v>
      </c>
      <c r="T12" s="13">
        <f t="shared" si="7"/>
        <v>0</v>
      </c>
    </row>
    <row r="13" spans="2:20" ht="7.5" customHeight="1" x14ac:dyDescent="0.15">
      <c r="B13" s="14"/>
      <c r="C13" s="122"/>
      <c r="D13" s="122"/>
      <c r="E13" s="122"/>
      <c r="F13" s="11"/>
      <c r="G13" s="10"/>
      <c r="H13" s="13"/>
      <c r="I13" s="11"/>
      <c r="J13" s="10"/>
      <c r="K13" s="12"/>
      <c r="L13" s="11"/>
      <c r="M13" s="10"/>
      <c r="N13" s="12"/>
      <c r="O13" s="11"/>
      <c r="P13" s="10"/>
      <c r="Q13" s="12"/>
      <c r="R13" s="11"/>
      <c r="S13" s="10"/>
      <c r="T13" s="9"/>
    </row>
    <row r="14" spans="2:20" ht="12" customHeight="1" x14ac:dyDescent="0.15">
      <c r="B14" s="116" t="s">
        <v>110</v>
      </c>
      <c r="C14" s="117"/>
      <c r="D14" s="117"/>
      <c r="E14" s="118"/>
      <c r="F14" s="6">
        <f>SUM(F15:F18)</f>
        <v>0</v>
      </c>
      <c r="G14" s="5">
        <f>IF(ISERROR(F14/F$91*100)=TRUE,0,F14/F$91*100)</f>
        <v>0</v>
      </c>
      <c r="H14" s="8">
        <v>100</v>
      </c>
      <c r="I14" s="6">
        <f>SUM(I15:I18)</f>
        <v>0</v>
      </c>
      <c r="J14" s="5">
        <f>IF(ISERROR(I14/I$91*100)=TRUE,0,I14/I$91*100)</f>
        <v>0</v>
      </c>
      <c r="K14" s="7">
        <f>IF(ISERROR(I14/$F14*100)=TRUE,0,I14/$F14*100)</f>
        <v>0</v>
      </c>
      <c r="L14" s="6">
        <f>SUM(L15:L18)</f>
        <v>0</v>
      </c>
      <c r="M14" s="5">
        <f>IF(ISERROR(L14/L$91*100)=TRUE,0,L14/L$91*100)</f>
        <v>0</v>
      </c>
      <c r="N14" s="7">
        <f>IF(ISERROR(L14/$F14*100)=TRUE,0,L14/$F14*100)</f>
        <v>0</v>
      </c>
      <c r="O14" s="6">
        <f>SUM(O15:O18)</f>
        <v>0</v>
      </c>
      <c r="P14" s="5">
        <f>IF(ISERROR(O14/O$91*100)=TRUE,0,O14/O$91*100)</f>
        <v>0</v>
      </c>
      <c r="Q14" s="7">
        <f>IF(ISERROR(O14/$F14*100)=TRUE,0,O14/$F14*100)</f>
        <v>0</v>
      </c>
      <c r="R14" s="6">
        <f>SUM(R15:R18)</f>
        <v>0</v>
      </c>
      <c r="S14" s="5">
        <f>IF(ISERROR(R14/R$91*100)=TRUE,0,R14/R$91*100)</f>
        <v>0</v>
      </c>
      <c r="T14" s="4">
        <f>IF(ISERROR(R14/$F14*100)=TRUE,0,R14/$F14*100)</f>
        <v>0</v>
      </c>
    </row>
    <row r="15" spans="2:20" ht="12" customHeight="1" x14ac:dyDescent="0.15">
      <c r="B15" s="14"/>
      <c r="C15" s="122" t="s">
        <v>109</v>
      </c>
      <c r="D15" s="122"/>
      <c r="E15" s="122"/>
      <c r="F15" s="15"/>
      <c r="G15" s="10">
        <f>IF(ISERROR(F15/F$91*100)=TRUE,0,F15/F$91*100)</f>
        <v>0</v>
      </c>
      <c r="H15" s="13">
        <v>100</v>
      </c>
      <c r="I15" s="11"/>
      <c r="J15" s="10">
        <f>IF(ISERROR(I15/I$91*100)=TRUE,0,I15/I$91*100)</f>
        <v>0</v>
      </c>
      <c r="K15" s="12">
        <f>IF(ISERROR(I15/$F15*100)=TRUE,0,I15/F15*100)</f>
        <v>0</v>
      </c>
      <c r="L15" s="11"/>
      <c r="M15" s="10">
        <f>IF(ISERROR(L15/L$91*100)=TRUE,0,L15/L$91*100)</f>
        <v>0</v>
      </c>
      <c r="N15" s="12">
        <f>IF(ISERROR(L15/$F15*100)=TRUE,0,L15/$F15*100)</f>
        <v>0</v>
      </c>
      <c r="O15" s="11"/>
      <c r="P15" s="10">
        <f>IF(ISERROR(O15/O$91*100)=TRUE,0,O15/O$91*100)</f>
        <v>0</v>
      </c>
      <c r="Q15" s="12">
        <f>IF(ISERROR(O15/$F15*100)=TRUE,0,O15/$F15*100)</f>
        <v>0</v>
      </c>
      <c r="R15" s="11"/>
      <c r="S15" s="10">
        <f>IF(ISERROR(R15/R$91*100)=TRUE,0,R15/R$91*100)</f>
        <v>0</v>
      </c>
      <c r="T15" s="13">
        <f>IF(ISERROR(R15/$F15*100)=TRUE,0,R15/$F15*100)</f>
        <v>0</v>
      </c>
    </row>
    <row r="16" spans="2:20" ht="12" customHeight="1" x14ac:dyDescent="0.15">
      <c r="B16" s="14"/>
      <c r="C16" s="122" t="s">
        <v>108</v>
      </c>
      <c r="D16" s="122"/>
      <c r="E16" s="122"/>
      <c r="F16" s="15"/>
      <c r="G16" s="10">
        <f>IF(ISERROR(F16/F$91*100)=TRUE,0,F16/F$91*100)</f>
        <v>0</v>
      </c>
      <c r="H16" s="13">
        <v>100</v>
      </c>
      <c r="I16" s="11"/>
      <c r="J16" s="10">
        <f>IF(ISERROR(I16/I$91*100)=TRUE,0,I16/I$91*100)</f>
        <v>0</v>
      </c>
      <c r="K16" s="12">
        <f>IF(ISERROR(I16/$F16*100)=TRUE,0,I16/F16*100)</f>
        <v>0</v>
      </c>
      <c r="L16" s="11"/>
      <c r="M16" s="10">
        <f>IF(ISERROR(L16/L$91*100)=TRUE,0,L16/L$91*100)</f>
        <v>0</v>
      </c>
      <c r="N16" s="12">
        <f>IF(ISERROR(L16/$F16*100)=TRUE,0,L16/$F16*100)</f>
        <v>0</v>
      </c>
      <c r="O16" s="11"/>
      <c r="P16" s="10">
        <f>IF(ISERROR(O16/O$91*100)=TRUE,0,O16/O$91*100)</f>
        <v>0</v>
      </c>
      <c r="Q16" s="12">
        <f>IF(ISERROR(O16/$F16*100)=TRUE,0,O16/$F16*100)</f>
        <v>0</v>
      </c>
      <c r="R16" s="11"/>
      <c r="S16" s="10">
        <f>IF(ISERROR(R16/R$91*100)=TRUE,0,R16/R$91*100)</f>
        <v>0</v>
      </c>
      <c r="T16" s="13">
        <f>IF(ISERROR(R16/$F16*100)=TRUE,0,R16/$F16*100)</f>
        <v>0</v>
      </c>
    </row>
    <row r="17" spans="2:20" ht="12" customHeight="1" x14ac:dyDescent="0.15">
      <c r="B17" s="14"/>
      <c r="C17" s="122" t="s">
        <v>107</v>
      </c>
      <c r="D17" s="122"/>
      <c r="E17" s="122"/>
      <c r="F17" s="15"/>
      <c r="G17" s="10">
        <f>IF(ISERROR(F17/F$91*100)=TRUE,0,F17/F$91*100)</f>
        <v>0</v>
      </c>
      <c r="H17" s="13">
        <v>100</v>
      </c>
      <c r="I17" s="11"/>
      <c r="J17" s="10">
        <f>IF(ISERROR(I17/I$91*100)=TRUE,0,I17/I$91*100)</f>
        <v>0</v>
      </c>
      <c r="K17" s="12">
        <f>IF(ISERROR(I17/$F17*100)=TRUE,0,I17/F17*100)</f>
        <v>0</v>
      </c>
      <c r="L17" s="11"/>
      <c r="M17" s="10">
        <f>IF(ISERROR(L17/L$91*100)=TRUE,0,L17/L$91*100)</f>
        <v>0</v>
      </c>
      <c r="N17" s="12">
        <f>IF(ISERROR(L17/$F17*100)=TRUE,0,L17/$F17*100)</f>
        <v>0</v>
      </c>
      <c r="O17" s="11"/>
      <c r="P17" s="10">
        <f>IF(ISERROR(O17/O$91*100)=TRUE,0,O17/O$91*100)</f>
        <v>0</v>
      </c>
      <c r="Q17" s="12">
        <f>IF(ISERROR(O17/$F17*100)=TRUE,0,O17/$F17*100)</f>
        <v>0</v>
      </c>
      <c r="R17" s="11"/>
      <c r="S17" s="10">
        <f>IF(ISERROR(R17/R$91*100)=TRUE,0,R17/R$91*100)</f>
        <v>0</v>
      </c>
      <c r="T17" s="13">
        <f>IF(ISERROR(R17/$F17*100)=TRUE,0,R17/$F17*100)</f>
        <v>0</v>
      </c>
    </row>
    <row r="18" spans="2:20" ht="12" customHeight="1" x14ac:dyDescent="0.15">
      <c r="B18" s="14"/>
      <c r="C18" s="122" t="s">
        <v>106</v>
      </c>
      <c r="D18" s="122"/>
      <c r="E18" s="122"/>
      <c r="F18" s="15"/>
      <c r="G18" s="10">
        <f>IF(ISERROR(F18/F$91*100)=TRUE,0,F18/F$91*100)</f>
        <v>0</v>
      </c>
      <c r="H18" s="13">
        <v>100</v>
      </c>
      <c r="I18" s="11"/>
      <c r="J18" s="10">
        <f>IF(ISERROR(I18/I$91*100)=TRUE,0,I18/I$91*100)</f>
        <v>0</v>
      </c>
      <c r="K18" s="12">
        <f>IF(ISERROR(I18/$F18*100)=TRUE,0,I18/F18*100)</f>
        <v>0</v>
      </c>
      <c r="L18" s="11"/>
      <c r="M18" s="10">
        <f>IF(ISERROR(L18/L$91*100)=TRUE,0,L18/L$91*100)</f>
        <v>0</v>
      </c>
      <c r="N18" s="12">
        <f>IF(ISERROR(L18/$F18*100)=TRUE,0,L18/$F18*100)</f>
        <v>0</v>
      </c>
      <c r="O18" s="11"/>
      <c r="P18" s="10">
        <f>IF(ISERROR(O18/O$91*100)=TRUE,0,O18/O$91*100)</f>
        <v>0</v>
      </c>
      <c r="Q18" s="12">
        <f>IF(ISERROR(O18/$F18*100)=TRUE,0,O18/$F18*100)</f>
        <v>0</v>
      </c>
      <c r="R18" s="11"/>
      <c r="S18" s="10">
        <f>IF(ISERROR(R18/R$91*100)=TRUE,0,R18/R$91*100)</f>
        <v>0</v>
      </c>
      <c r="T18" s="13">
        <f>IF(ISERROR(R18/$F18*100)=TRUE,0,R18/$F18*100)</f>
        <v>0</v>
      </c>
    </row>
    <row r="19" spans="2:20" ht="7.5" customHeight="1" x14ac:dyDescent="0.15">
      <c r="B19" s="14"/>
      <c r="C19" s="122"/>
      <c r="D19" s="122"/>
      <c r="E19" s="122"/>
      <c r="F19" s="11"/>
      <c r="G19" s="10"/>
      <c r="H19" s="13"/>
      <c r="I19" s="11"/>
      <c r="J19" s="10"/>
      <c r="K19" s="12"/>
      <c r="L19" s="11"/>
      <c r="M19" s="10"/>
      <c r="N19" s="12"/>
      <c r="O19" s="11"/>
      <c r="P19" s="10"/>
      <c r="Q19" s="12"/>
      <c r="R19" s="11"/>
      <c r="S19" s="10"/>
      <c r="T19" s="9"/>
    </row>
    <row r="20" spans="2:20" ht="12" customHeight="1" x14ac:dyDescent="0.15">
      <c r="B20" s="116" t="s">
        <v>105</v>
      </c>
      <c r="C20" s="117"/>
      <c r="D20" s="117"/>
      <c r="E20" s="118"/>
      <c r="F20" s="6">
        <f>SUM(F21:F22)</f>
        <v>0</v>
      </c>
      <c r="G20" s="5">
        <f>IF(ISERROR(F20/F$91*100)=TRUE,0,F20/F$91*100)</f>
        <v>0</v>
      </c>
      <c r="H20" s="8">
        <v>100</v>
      </c>
      <c r="I20" s="6">
        <f>SUM(I21:I22)</f>
        <v>0</v>
      </c>
      <c r="J20" s="5">
        <f>IF(ISERROR(I20/I$91*100)=TRUE,0,I20/I$91*100)</f>
        <v>0</v>
      </c>
      <c r="K20" s="7">
        <f>IF(ISERROR(I20/$F20*100)=TRUE,0,I20/$F20*100)</f>
        <v>0</v>
      </c>
      <c r="L20" s="6">
        <f>SUM(L21:L22)</f>
        <v>0</v>
      </c>
      <c r="M20" s="5">
        <f>IF(ISERROR(L20/L$91*100)=TRUE,0,L20/L$91*100)</f>
        <v>0</v>
      </c>
      <c r="N20" s="7">
        <f>IF(ISERROR(L20/$F20*100)=TRUE,0,L20/$F20*100)</f>
        <v>0</v>
      </c>
      <c r="O20" s="6">
        <f>SUM(O21:O22)</f>
        <v>0</v>
      </c>
      <c r="P20" s="5">
        <f>IF(ISERROR(O20/O$91*100)=TRUE,0,O20/O$91*100)</f>
        <v>0</v>
      </c>
      <c r="Q20" s="7">
        <f>IF(ISERROR(O20/$F20*100)=TRUE,0,O20/$F20*100)</f>
        <v>0</v>
      </c>
      <c r="R20" s="6">
        <f>SUM(R21:R22)</f>
        <v>0</v>
      </c>
      <c r="S20" s="5">
        <f>IF(ISERROR(R20/R$91*100)=TRUE,0,R20/R$91*100)</f>
        <v>0</v>
      </c>
      <c r="T20" s="4">
        <f>IF(ISERROR(R20/$F20*100)=TRUE,0,R20/$F20*100)</f>
        <v>0</v>
      </c>
    </row>
    <row r="21" spans="2:20" ht="12" customHeight="1" x14ac:dyDescent="0.15">
      <c r="B21" s="14"/>
      <c r="C21" s="122" t="s">
        <v>104</v>
      </c>
      <c r="D21" s="122"/>
      <c r="E21" s="122"/>
      <c r="F21" s="15"/>
      <c r="G21" s="10">
        <f>IF(ISERROR(F21/F$91*100)=TRUE,0,F21/F$91*100)</f>
        <v>0</v>
      </c>
      <c r="H21" s="13">
        <v>100</v>
      </c>
      <c r="I21" s="11"/>
      <c r="J21" s="10">
        <f>IF(ISERROR(I21/I$91*100)=TRUE,0,I21/I$91*100)</f>
        <v>0</v>
      </c>
      <c r="K21" s="12">
        <f>IF(ISERROR(I21/$F21*100)=TRUE,0,I21/F21*100)</f>
        <v>0</v>
      </c>
      <c r="L21" s="11"/>
      <c r="M21" s="10">
        <f>IF(ISERROR(L21/L$91*100)=TRUE,0,L21/L$91*100)</f>
        <v>0</v>
      </c>
      <c r="N21" s="12">
        <f>IF(ISERROR(L21/$F21*100)=TRUE,0,L21/$F21*100)</f>
        <v>0</v>
      </c>
      <c r="O21" s="11"/>
      <c r="P21" s="10">
        <f>IF(ISERROR(O21/O$91*100)=TRUE,0,O21/O$91*100)</f>
        <v>0</v>
      </c>
      <c r="Q21" s="12">
        <f>IF(ISERROR(O21/$F21*100)=TRUE,0,O21/$F21*100)</f>
        <v>0</v>
      </c>
      <c r="R21" s="11"/>
      <c r="S21" s="10">
        <f>IF(ISERROR(R21/R$91*100)=TRUE,0,R21/R$91*100)</f>
        <v>0</v>
      </c>
      <c r="T21" s="13">
        <f>IF(ISERROR(R21/$F21*100)=TRUE,0,R21/$F21*100)</f>
        <v>0</v>
      </c>
    </row>
    <row r="22" spans="2:20" ht="12" customHeight="1" x14ac:dyDescent="0.15">
      <c r="B22" s="14"/>
      <c r="C22" s="122" t="s">
        <v>103</v>
      </c>
      <c r="D22" s="122"/>
      <c r="E22" s="122"/>
      <c r="F22" s="15"/>
      <c r="G22" s="10">
        <f>IF(ISERROR(F22/F$91*100)=TRUE,0,F22/F$91*100)</f>
        <v>0</v>
      </c>
      <c r="H22" s="13">
        <v>100</v>
      </c>
      <c r="I22" s="11"/>
      <c r="J22" s="10">
        <f>IF(ISERROR(I22/I$91*100)=TRUE,0,I22/I$91*100)</f>
        <v>0</v>
      </c>
      <c r="K22" s="12">
        <f>IF(ISERROR(I22/$F22*100)=TRUE,0,I22/F22*100)</f>
        <v>0</v>
      </c>
      <c r="L22" s="11"/>
      <c r="M22" s="10">
        <f>IF(ISERROR(L22/L$91*100)=TRUE,0,L22/L$91*100)</f>
        <v>0</v>
      </c>
      <c r="N22" s="12">
        <f>IF(ISERROR(L22/$F22*100)=TRUE,0,L22/$F22*100)</f>
        <v>0</v>
      </c>
      <c r="O22" s="11"/>
      <c r="P22" s="10">
        <f>IF(ISERROR(O22/O$91*100)=TRUE,0,O22/O$91*100)</f>
        <v>0</v>
      </c>
      <c r="Q22" s="12">
        <f>IF(ISERROR(O22/$F22*100)=TRUE,0,O22/$F22*100)</f>
        <v>0</v>
      </c>
      <c r="R22" s="11"/>
      <c r="S22" s="10">
        <f>IF(ISERROR(R22/R$91*100)=TRUE,0,R22/R$91*100)</f>
        <v>0</v>
      </c>
      <c r="T22" s="13">
        <f>IF(ISERROR(R22/$F22*100)=TRUE,0,R22/$F22*100)</f>
        <v>0</v>
      </c>
    </row>
    <row r="23" spans="2:20" ht="7.5" customHeight="1" x14ac:dyDescent="0.15">
      <c r="B23" s="14"/>
      <c r="C23" s="122"/>
      <c r="D23" s="122"/>
      <c r="E23" s="122"/>
      <c r="F23" s="11"/>
      <c r="G23" s="10"/>
      <c r="H23" s="13"/>
      <c r="I23" s="11"/>
      <c r="J23" s="10"/>
      <c r="K23" s="12"/>
      <c r="L23" s="11"/>
      <c r="M23" s="10"/>
      <c r="N23" s="12"/>
      <c r="O23" s="11"/>
      <c r="P23" s="10"/>
      <c r="Q23" s="12"/>
      <c r="R23" s="11"/>
      <c r="S23" s="10"/>
      <c r="T23" s="9"/>
    </row>
    <row r="24" spans="2:20" ht="12" customHeight="1" x14ac:dyDescent="0.15">
      <c r="B24" s="116" t="s">
        <v>102</v>
      </c>
      <c r="C24" s="117"/>
      <c r="D24" s="117"/>
      <c r="E24" s="118"/>
      <c r="F24" s="6">
        <f>SUM(F25,F28:F30)</f>
        <v>0</v>
      </c>
      <c r="G24" s="5">
        <f t="shared" ref="G24:G30" si="8">IF(ISERROR(F24/F$91*100)=TRUE,0,F24/F$91*100)</f>
        <v>0</v>
      </c>
      <c r="H24" s="8">
        <v>100</v>
      </c>
      <c r="I24" s="6">
        <f>SUM(I25,I28:I30)</f>
        <v>0</v>
      </c>
      <c r="J24" s="5">
        <f t="shared" ref="J24:J30" si="9">IF(ISERROR(I24/I$91*100)=TRUE,0,I24/I$91*100)</f>
        <v>0</v>
      </c>
      <c r="K24" s="7">
        <f>IF(ISERROR(I24/$F24*100)=TRUE,0,I24/$F24*100)</f>
        <v>0</v>
      </c>
      <c r="L24" s="6">
        <f>SUM(L25,L28:L30)</f>
        <v>0</v>
      </c>
      <c r="M24" s="5">
        <f t="shared" ref="M24:M30" si="10">IF(ISERROR(L24/L$91*100)=TRUE,0,L24/L$91*100)</f>
        <v>0</v>
      </c>
      <c r="N24" s="7">
        <f t="shared" ref="N24:N30" si="11">IF(ISERROR(L24/$F24*100)=TRUE,0,L24/$F24*100)</f>
        <v>0</v>
      </c>
      <c r="O24" s="6">
        <f>SUM(O25,O28:O30)</f>
        <v>0</v>
      </c>
      <c r="P24" s="5">
        <f t="shared" ref="P24:P30" si="12">IF(ISERROR(O24/O$91*100)=TRUE,0,O24/O$91*100)</f>
        <v>0</v>
      </c>
      <c r="Q24" s="7">
        <f t="shared" ref="Q24:Q30" si="13">IF(ISERROR(O24/$F24*100)=TRUE,0,O24/$F24*100)</f>
        <v>0</v>
      </c>
      <c r="R24" s="6">
        <f>SUM(R25,R28:R30)</f>
        <v>0</v>
      </c>
      <c r="S24" s="5">
        <f t="shared" ref="S24:S30" si="14">IF(ISERROR(R24/R$91*100)=TRUE,0,R24/R$91*100)</f>
        <v>0</v>
      </c>
      <c r="T24" s="4">
        <f t="shared" ref="T24:T30" si="15">IF(ISERROR(R24/$F24*100)=TRUE,0,R24/$F24*100)</f>
        <v>0</v>
      </c>
    </row>
    <row r="25" spans="2:20" ht="12" customHeight="1" x14ac:dyDescent="0.15">
      <c r="B25" s="14"/>
      <c r="C25" s="122" t="s">
        <v>101</v>
      </c>
      <c r="D25" s="122"/>
      <c r="E25" s="122"/>
      <c r="F25" s="11">
        <f>SUM(F26:F27)</f>
        <v>0</v>
      </c>
      <c r="G25" s="10">
        <f t="shared" si="8"/>
        <v>0</v>
      </c>
      <c r="H25" s="13">
        <v>100</v>
      </c>
      <c r="I25" s="11">
        <f>SUM(I26:I27)</f>
        <v>0</v>
      </c>
      <c r="J25" s="10">
        <f t="shared" si="9"/>
        <v>0</v>
      </c>
      <c r="K25" s="12">
        <f t="shared" ref="K25:K30" si="16">IF(ISERROR(I25/$F25*100)=TRUE,0,I25/F25*100)</f>
        <v>0</v>
      </c>
      <c r="L25" s="11">
        <f>SUM(L26:L27)</f>
        <v>0</v>
      </c>
      <c r="M25" s="10">
        <f t="shared" si="10"/>
        <v>0</v>
      </c>
      <c r="N25" s="12">
        <f t="shared" si="11"/>
        <v>0</v>
      </c>
      <c r="O25" s="11">
        <f>SUM(O26:O27)</f>
        <v>0</v>
      </c>
      <c r="P25" s="10">
        <f t="shared" si="12"/>
        <v>0</v>
      </c>
      <c r="Q25" s="12">
        <f t="shared" si="13"/>
        <v>0</v>
      </c>
      <c r="R25" s="11">
        <f>SUM(R26:R27)</f>
        <v>0</v>
      </c>
      <c r="S25" s="10">
        <f t="shared" si="14"/>
        <v>0</v>
      </c>
      <c r="T25" s="13">
        <f t="shared" si="15"/>
        <v>0</v>
      </c>
    </row>
    <row r="26" spans="2:20" ht="12" customHeight="1" x14ac:dyDescent="0.15">
      <c r="B26" s="14"/>
      <c r="C26" s="16"/>
      <c r="D26" s="122" t="s">
        <v>100</v>
      </c>
      <c r="E26" s="125"/>
      <c r="F26" s="15"/>
      <c r="G26" s="10">
        <f t="shared" si="8"/>
        <v>0</v>
      </c>
      <c r="H26" s="13">
        <v>100</v>
      </c>
      <c r="I26" s="11"/>
      <c r="J26" s="10">
        <f t="shared" si="9"/>
        <v>0</v>
      </c>
      <c r="K26" s="12">
        <f t="shared" si="16"/>
        <v>0</v>
      </c>
      <c r="L26" s="11"/>
      <c r="M26" s="10">
        <f t="shared" si="10"/>
        <v>0</v>
      </c>
      <c r="N26" s="12">
        <f t="shared" si="11"/>
        <v>0</v>
      </c>
      <c r="O26" s="11"/>
      <c r="P26" s="10">
        <f t="shared" si="12"/>
        <v>0</v>
      </c>
      <c r="Q26" s="12">
        <f t="shared" si="13"/>
        <v>0</v>
      </c>
      <c r="R26" s="11"/>
      <c r="S26" s="10">
        <f t="shared" si="14"/>
        <v>0</v>
      </c>
      <c r="T26" s="13">
        <f t="shared" si="15"/>
        <v>0</v>
      </c>
    </row>
    <row r="27" spans="2:20" ht="12" customHeight="1" x14ac:dyDescent="0.15">
      <c r="B27" s="14"/>
      <c r="C27" s="16"/>
      <c r="D27" s="122" t="s">
        <v>99</v>
      </c>
      <c r="E27" s="125"/>
      <c r="F27" s="15"/>
      <c r="G27" s="10">
        <f t="shared" si="8"/>
        <v>0</v>
      </c>
      <c r="H27" s="13">
        <v>100</v>
      </c>
      <c r="I27" s="11"/>
      <c r="J27" s="10">
        <f t="shared" si="9"/>
        <v>0</v>
      </c>
      <c r="K27" s="12">
        <f t="shared" si="16"/>
        <v>0</v>
      </c>
      <c r="L27" s="11"/>
      <c r="M27" s="10">
        <f t="shared" si="10"/>
        <v>0</v>
      </c>
      <c r="N27" s="12">
        <f t="shared" si="11"/>
        <v>0</v>
      </c>
      <c r="O27" s="11"/>
      <c r="P27" s="10">
        <f t="shared" si="12"/>
        <v>0</v>
      </c>
      <c r="Q27" s="12">
        <f t="shared" si="13"/>
        <v>0</v>
      </c>
      <c r="R27" s="11"/>
      <c r="S27" s="10">
        <f t="shared" si="14"/>
        <v>0</v>
      </c>
      <c r="T27" s="13">
        <f t="shared" si="15"/>
        <v>0</v>
      </c>
    </row>
    <row r="28" spans="2:20" ht="12" customHeight="1" x14ac:dyDescent="0.15">
      <c r="B28" s="14"/>
      <c r="C28" s="122" t="s">
        <v>98</v>
      </c>
      <c r="D28" s="122"/>
      <c r="E28" s="122"/>
      <c r="F28" s="15"/>
      <c r="G28" s="10">
        <f t="shared" si="8"/>
        <v>0</v>
      </c>
      <c r="H28" s="13">
        <v>100</v>
      </c>
      <c r="I28" s="11"/>
      <c r="J28" s="10">
        <f t="shared" si="9"/>
        <v>0</v>
      </c>
      <c r="K28" s="12">
        <f t="shared" si="16"/>
        <v>0</v>
      </c>
      <c r="L28" s="11"/>
      <c r="M28" s="10">
        <f t="shared" si="10"/>
        <v>0</v>
      </c>
      <c r="N28" s="12">
        <f t="shared" si="11"/>
        <v>0</v>
      </c>
      <c r="O28" s="11"/>
      <c r="P28" s="10">
        <f t="shared" si="12"/>
        <v>0</v>
      </c>
      <c r="Q28" s="12">
        <f t="shared" si="13"/>
        <v>0</v>
      </c>
      <c r="R28" s="11"/>
      <c r="S28" s="10">
        <f t="shared" si="14"/>
        <v>0</v>
      </c>
      <c r="T28" s="13">
        <f t="shared" si="15"/>
        <v>0</v>
      </c>
    </row>
    <row r="29" spans="2:20" ht="12" customHeight="1" x14ac:dyDescent="0.15">
      <c r="B29" s="14"/>
      <c r="C29" s="122" t="s">
        <v>118</v>
      </c>
      <c r="D29" s="122"/>
      <c r="E29" s="125"/>
      <c r="F29" s="15"/>
      <c r="G29" s="10">
        <f t="shared" si="8"/>
        <v>0</v>
      </c>
      <c r="H29" s="13">
        <v>100</v>
      </c>
      <c r="I29" s="11"/>
      <c r="J29" s="10">
        <f t="shared" si="9"/>
        <v>0</v>
      </c>
      <c r="K29" s="12">
        <f t="shared" si="16"/>
        <v>0</v>
      </c>
      <c r="L29" s="11"/>
      <c r="M29" s="10">
        <f t="shared" si="10"/>
        <v>0</v>
      </c>
      <c r="N29" s="12">
        <f t="shared" si="11"/>
        <v>0</v>
      </c>
      <c r="O29" s="11"/>
      <c r="P29" s="10">
        <f t="shared" si="12"/>
        <v>0</v>
      </c>
      <c r="Q29" s="12">
        <f t="shared" si="13"/>
        <v>0</v>
      </c>
      <c r="R29" s="11"/>
      <c r="S29" s="10">
        <f t="shared" si="14"/>
        <v>0</v>
      </c>
      <c r="T29" s="13">
        <f t="shared" si="15"/>
        <v>0</v>
      </c>
    </row>
    <row r="30" spans="2:20" ht="12" customHeight="1" x14ac:dyDescent="0.15">
      <c r="B30" s="14"/>
      <c r="C30" s="127" t="s">
        <v>97</v>
      </c>
      <c r="D30" s="127"/>
      <c r="E30" s="127"/>
      <c r="F30" s="15"/>
      <c r="G30" s="10">
        <f t="shared" si="8"/>
        <v>0</v>
      </c>
      <c r="H30" s="13">
        <v>100</v>
      </c>
      <c r="I30" s="11"/>
      <c r="J30" s="10">
        <f t="shared" si="9"/>
        <v>0</v>
      </c>
      <c r="K30" s="12">
        <f t="shared" si="16"/>
        <v>0</v>
      </c>
      <c r="L30" s="11"/>
      <c r="M30" s="10">
        <f t="shared" si="10"/>
        <v>0</v>
      </c>
      <c r="N30" s="12">
        <f t="shared" si="11"/>
        <v>0</v>
      </c>
      <c r="O30" s="11"/>
      <c r="P30" s="10">
        <f t="shared" si="12"/>
        <v>0</v>
      </c>
      <c r="Q30" s="12">
        <f t="shared" si="13"/>
        <v>0</v>
      </c>
      <c r="R30" s="11"/>
      <c r="S30" s="10">
        <f t="shared" si="14"/>
        <v>0</v>
      </c>
      <c r="T30" s="13">
        <f t="shared" si="15"/>
        <v>0</v>
      </c>
    </row>
    <row r="31" spans="2:20" ht="7.5" customHeight="1" x14ac:dyDescent="0.15">
      <c r="B31" s="14"/>
      <c r="C31" s="122"/>
      <c r="D31" s="122"/>
      <c r="E31" s="122"/>
      <c r="F31" s="11"/>
      <c r="G31" s="10"/>
      <c r="H31" s="13"/>
      <c r="I31" s="11"/>
      <c r="J31" s="10"/>
      <c r="K31" s="12"/>
      <c r="L31" s="11"/>
      <c r="M31" s="10"/>
      <c r="N31" s="12"/>
      <c r="O31" s="11"/>
      <c r="P31" s="10"/>
      <c r="Q31" s="12"/>
      <c r="R31" s="11"/>
      <c r="S31" s="10"/>
      <c r="T31" s="9"/>
    </row>
    <row r="32" spans="2:20" ht="12" customHeight="1" x14ac:dyDescent="0.15">
      <c r="B32" s="116" t="s">
        <v>96</v>
      </c>
      <c r="C32" s="117"/>
      <c r="D32" s="117"/>
      <c r="E32" s="118"/>
      <c r="F32" s="6">
        <f>SUM(F33:F36)</f>
        <v>0</v>
      </c>
      <c r="G32" s="5">
        <f>IF(ISERROR(F32/F$91*100)=TRUE,0,F32/F$91*100)</f>
        <v>0</v>
      </c>
      <c r="H32" s="8">
        <v>100</v>
      </c>
      <c r="I32" s="6">
        <f>SUM(I33:I36)</f>
        <v>0</v>
      </c>
      <c r="J32" s="5">
        <f>IF(ISERROR(I32/I$91*100)=TRUE,0,I32/I$91*100)</f>
        <v>0</v>
      </c>
      <c r="K32" s="7">
        <f>IF(ISERROR(I32/$F32*100)=TRUE,0,I32/$F32*100)</f>
        <v>0</v>
      </c>
      <c r="L32" s="6">
        <f>SUM(L33:L36)</f>
        <v>0</v>
      </c>
      <c r="M32" s="5">
        <f>IF(ISERROR(L32/L$91*100)=TRUE,0,L32/L$91*100)</f>
        <v>0</v>
      </c>
      <c r="N32" s="7">
        <f>IF(ISERROR(L32/$F32*100)=TRUE,0,L32/$F32*100)</f>
        <v>0</v>
      </c>
      <c r="O32" s="6">
        <f>SUM(O33:O36)</f>
        <v>0</v>
      </c>
      <c r="P32" s="5">
        <f>IF(ISERROR(O32/O$91*100)=TRUE,0,O32/O$91*100)</f>
        <v>0</v>
      </c>
      <c r="Q32" s="7">
        <f>IF(ISERROR(O32/$F32*100)=TRUE,0,O32/$F32*100)</f>
        <v>0</v>
      </c>
      <c r="R32" s="6">
        <f>SUM(R33:R36)</f>
        <v>0</v>
      </c>
      <c r="S32" s="5">
        <f>IF(ISERROR(R32/R$91*100)=TRUE,0,R32/R$91*100)</f>
        <v>0</v>
      </c>
      <c r="T32" s="4">
        <f>IF(ISERROR(R32/$F32*100)=TRUE,0,R32/$F32*100)</f>
        <v>0</v>
      </c>
    </row>
    <row r="33" spans="2:20" ht="12" customHeight="1" x14ac:dyDescent="0.15">
      <c r="B33" s="14"/>
      <c r="C33" s="122" t="s">
        <v>119</v>
      </c>
      <c r="D33" s="122"/>
      <c r="E33" s="122"/>
      <c r="F33" s="15"/>
      <c r="G33" s="10">
        <f>IF(ISERROR(F33/F$91*100)=TRUE,0,F33/F$91*100)</f>
        <v>0</v>
      </c>
      <c r="H33" s="13">
        <v>100</v>
      </c>
      <c r="I33" s="11"/>
      <c r="J33" s="10">
        <f>IF(ISERROR(I33/I$91*100)=TRUE,0,I33/I$91*100)</f>
        <v>0</v>
      </c>
      <c r="K33" s="12">
        <f>IF(ISERROR(I33/$F33*100)=TRUE,0,I33/F33*100)</f>
        <v>0</v>
      </c>
      <c r="L33" s="11"/>
      <c r="M33" s="10">
        <f>IF(ISERROR(L33/L$91*100)=TRUE,0,L33/L$91*100)</f>
        <v>0</v>
      </c>
      <c r="N33" s="12">
        <f>IF(ISERROR(L33/$F33*100)=TRUE,0,L33/$F33*100)</f>
        <v>0</v>
      </c>
      <c r="O33" s="11"/>
      <c r="P33" s="10">
        <f>IF(ISERROR(O33/O$91*100)=TRUE,0,O33/O$91*100)</f>
        <v>0</v>
      </c>
      <c r="Q33" s="12">
        <f>IF(ISERROR(O33/$F33*100)=TRUE,0,O33/$F33*100)</f>
        <v>0</v>
      </c>
      <c r="R33" s="11"/>
      <c r="S33" s="10">
        <f>IF(ISERROR(R33/R$91*100)=TRUE,0,R33/R$91*100)</f>
        <v>0</v>
      </c>
      <c r="T33" s="13">
        <f>IF(ISERROR(R33/$F33*100)=TRUE,0,R33/$F33*100)</f>
        <v>0</v>
      </c>
    </row>
    <row r="34" spans="2:20" ht="12" customHeight="1" x14ac:dyDescent="0.15">
      <c r="B34" s="14"/>
      <c r="C34" s="122" t="s">
        <v>120</v>
      </c>
      <c r="D34" s="122"/>
      <c r="E34" s="122"/>
      <c r="F34" s="15"/>
      <c r="G34" s="10">
        <f>IF(ISERROR(F34/F$91*100)=TRUE,0,F34/F$91*100)</f>
        <v>0</v>
      </c>
      <c r="H34" s="13">
        <v>100</v>
      </c>
      <c r="I34" s="11"/>
      <c r="J34" s="10">
        <f>IF(ISERROR(I34/I$91*100)=TRUE,0,I34/I$91*100)</f>
        <v>0</v>
      </c>
      <c r="K34" s="12">
        <f>IF(ISERROR(I34/$F34*100)=TRUE,0,I34/F34*100)</f>
        <v>0</v>
      </c>
      <c r="L34" s="11"/>
      <c r="M34" s="10">
        <f>IF(ISERROR(L34/L$91*100)=TRUE,0,L34/L$91*100)</f>
        <v>0</v>
      </c>
      <c r="N34" s="12">
        <f>IF(ISERROR(L34/$F34*100)=TRUE,0,L34/$F34*100)</f>
        <v>0</v>
      </c>
      <c r="O34" s="11"/>
      <c r="P34" s="10">
        <f>IF(ISERROR(O34/O$91*100)=TRUE,0,O34/O$91*100)</f>
        <v>0</v>
      </c>
      <c r="Q34" s="12">
        <f>IF(ISERROR(O34/$F34*100)=TRUE,0,O34/$F34*100)</f>
        <v>0</v>
      </c>
      <c r="R34" s="11"/>
      <c r="S34" s="10">
        <f>IF(ISERROR(R34/R$91*100)=TRUE,0,R34/R$91*100)</f>
        <v>0</v>
      </c>
      <c r="T34" s="13">
        <f>IF(ISERROR(R34/$F34*100)=TRUE,0,R34/$F34*100)</f>
        <v>0</v>
      </c>
    </row>
    <row r="35" spans="2:20" ht="12" customHeight="1" x14ac:dyDescent="0.15">
      <c r="B35" s="14"/>
      <c r="C35" s="122" t="s">
        <v>95</v>
      </c>
      <c r="D35" s="122"/>
      <c r="E35" s="122"/>
      <c r="F35" s="15"/>
      <c r="G35" s="10">
        <f>IF(ISERROR(F35/F$91*100)=TRUE,0,F35/F$91*100)</f>
        <v>0</v>
      </c>
      <c r="H35" s="13">
        <v>100</v>
      </c>
      <c r="I35" s="11"/>
      <c r="J35" s="10">
        <f>IF(ISERROR(I35/I$91*100)=TRUE,0,I35/I$91*100)</f>
        <v>0</v>
      </c>
      <c r="K35" s="12">
        <f>IF(ISERROR(I35/$F35*100)=TRUE,0,I35/F35*100)</f>
        <v>0</v>
      </c>
      <c r="L35" s="11"/>
      <c r="M35" s="10">
        <f>IF(ISERROR(L35/L$91*100)=TRUE,0,L35/L$91*100)</f>
        <v>0</v>
      </c>
      <c r="N35" s="12">
        <f>IF(ISERROR(L35/$F35*100)=TRUE,0,L35/$F35*100)</f>
        <v>0</v>
      </c>
      <c r="O35" s="11"/>
      <c r="P35" s="10">
        <f>IF(ISERROR(O35/O$91*100)=TRUE,0,O35/O$91*100)</f>
        <v>0</v>
      </c>
      <c r="Q35" s="12">
        <f>IF(ISERROR(O35/$F35*100)=TRUE,0,O35/$F35*100)</f>
        <v>0</v>
      </c>
      <c r="R35" s="11"/>
      <c r="S35" s="10">
        <f>IF(ISERROR(R35/R$91*100)=TRUE,0,R35/R$91*100)</f>
        <v>0</v>
      </c>
      <c r="T35" s="13">
        <f>IF(ISERROR(R35/$F35*100)=TRUE,0,R35/$F35*100)</f>
        <v>0</v>
      </c>
    </row>
    <row r="36" spans="2:20" ht="12" customHeight="1" x14ac:dyDescent="0.15">
      <c r="B36" s="14"/>
      <c r="C36" s="122" t="s">
        <v>94</v>
      </c>
      <c r="D36" s="122"/>
      <c r="E36" s="122"/>
      <c r="F36" s="15"/>
      <c r="G36" s="10">
        <f>IF(ISERROR(F36/F$91*100)=TRUE,0,F36/F$91*100)</f>
        <v>0</v>
      </c>
      <c r="H36" s="13">
        <v>100</v>
      </c>
      <c r="I36" s="11"/>
      <c r="J36" s="10">
        <f>IF(ISERROR(I36/I$91*100)=TRUE,0,I36/I$91*100)</f>
        <v>0</v>
      </c>
      <c r="K36" s="12">
        <f>IF(ISERROR(I36/$F36*100)=TRUE,0,I36/F36*100)</f>
        <v>0</v>
      </c>
      <c r="L36" s="11"/>
      <c r="M36" s="10">
        <f>IF(ISERROR(L36/L$91*100)=TRUE,0,L36/L$91*100)</f>
        <v>0</v>
      </c>
      <c r="N36" s="12">
        <f>IF(ISERROR(L36/$F36*100)=TRUE,0,L36/$F36*100)</f>
        <v>0</v>
      </c>
      <c r="O36" s="11"/>
      <c r="P36" s="10">
        <f>IF(ISERROR(O36/O$91*100)=TRUE,0,O36/O$91*100)</f>
        <v>0</v>
      </c>
      <c r="Q36" s="12">
        <f>IF(ISERROR(O36/$F36*100)=TRUE,0,O36/$F36*100)</f>
        <v>0</v>
      </c>
      <c r="R36" s="11"/>
      <c r="S36" s="10">
        <f>IF(ISERROR(R36/R$91*100)=TRUE,0,R36/R$91*100)</f>
        <v>0</v>
      </c>
      <c r="T36" s="13">
        <f>IF(ISERROR(R36/$F36*100)=TRUE,0,R36/$F36*100)</f>
        <v>0</v>
      </c>
    </row>
    <row r="37" spans="2:20" ht="7.5" customHeight="1" x14ac:dyDescent="0.15">
      <c r="B37" s="14"/>
      <c r="C37" s="122"/>
      <c r="D37" s="122"/>
      <c r="E37" s="122"/>
      <c r="F37" s="11"/>
      <c r="G37" s="10"/>
      <c r="H37" s="13"/>
      <c r="I37" s="11"/>
      <c r="J37" s="10"/>
      <c r="K37" s="12"/>
      <c r="L37" s="11"/>
      <c r="M37" s="10"/>
      <c r="N37" s="12"/>
      <c r="O37" s="11"/>
      <c r="P37" s="10"/>
      <c r="Q37" s="12"/>
      <c r="R37" s="11"/>
      <c r="S37" s="10"/>
      <c r="T37" s="9"/>
    </row>
    <row r="38" spans="2:20" ht="12" customHeight="1" x14ac:dyDescent="0.15">
      <c r="B38" s="116" t="s">
        <v>121</v>
      </c>
      <c r="C38" s="117"/>
      <c r="D38" s="117"/>
      <c r="E38" s="118"/>
      <c r="F38" s="6">
        <f>SUM(F39:F44)</f>
        <v>0</v>
      </c>
      <c r="G38" s="5">
        <f t="shared" ref="G38:G44" si="17">IF(ISERROR(F38/F$91*100)=TRUE,0,F38/F$91*100)</f>
        <v>0</v>
      </c>
      <c r="H38" s="8">
        <v>100</v>
      </c>
      <c r="I38" s="6">
        <f>SUM(I39:I44)</f>
        <v>0</v>
      </c>
      <c r="J38" s="5">
        <f t="shared" ref="J38:J44" si="18">IF(ISERROR(I38/I$91*100)=TRUE,0,I38/I$91*100)</f>
        <v>0</v>
      </c>
      <c r="K38" s="7">
        <f>IF(ISERROR(I38/$F38*100)=TRUE,0,I38/$F38*100)</f>
        <v>0</v>
      </c>
      <c r="L38" s="6">
        <f>SUM(L39:L44)</f>
        <v>0</v>
      </c>
      <c r="M38" s="5">
        <f t="shared" ref="M38:M44" si="19">IF(ISERROR(L38/L$91*100)=TRUE,0,L38/L$91*100)</f>
        <v>0</v>
      </c>
      <c r="N38" s="7">
        <f t="shared" ref="N38:N44" si="20">IF(ISERROR(L38/$F38*100)=TRUE,0,L38/$F38*100)</f>
        <v>0</v>
      </c>
      <c r="O38" s="6">
        <f>SUM(O39:O44)</f>
        <v>0</v>
      </c>
      <c r="P38" s="5">
        <f t="shared" ref="P38:P44" si="21">IF(ISERROR(O38/O$91*100)=TRUE,0,O38/O$91*100)</f>
        <v>0</v>
      </c>
      <c r="Q38" s="7">
        <f t="shared" ref="Q38:Q44" si="22">IF(ISERROR(O38/$F38*100)=TRUE,0,O38/$F38*100)</f>
        <v>0</v>
      </c>
      <c r="R38" s="6">
        <f>SUM(R39:R44)</f>
        <v>0</v>
      </c>
      <c r="S38" s="5">
        <f t="shared" ref="S38:S44" si="23">IF(ISERROR(R38/R$91*100)=TRUE,0,R38/R$91*100)</f>
        <v>0</v>
      </c>
      <c r="T38" s="4">
        <f t="shared" ref="T38:T44" si="24">IF(ISERROR(R38/$F38*100)=TRUE,0,R38/$F38*100)</f>
        <v>0</v>
      </c>
    </row>
    <row r="39" spans="2:20" ht="12" customHeight="1" x14ac:dyDescent="0.15">
      <c r="B39" s="14"/>
      <c r="C39" s="122" t="s">
        <v>93</v>
      </c>
      <c r="D39" s="122"/>
      <c r="E39" s="122"/>
      <c r="F39" s="15"/>
      <c r="G39" s="10">
        <f t="shared" si="17"/>
        <v>0</v>
      </c>
      <c r="H39" s="13">
        <v>100</v>
      </c>
      <c r="I39" s="11"/>
      <c r="J39" s="10">
        <f t="shared" si="18"/>
        <v>0</v>
      </c>
      <c r="K39" s="12">
        <f t="shared" ref="K39:K44" si="25">IF(ISERROR(I39/$F39*100)=TRUE,0,I39/F39*100)</f>
        <v>0</v>
      </c>
      <c r="L39" s="11"/>
      <c r="M39" s="10">
        <f t="shared" si="19"/>
        <v>0</v>
      </c>
      <c r="N39" s="12">
        <f t="shared" si="20"/>
        <v>0</v>
      </c>
      <c r="O39" s="11"/>
      <c r="P39" s="10">
        <f t="shared" si="21"/>
        <v>0</v>
      </c>
      <c r="Q39" s="12">
        <f t="shared" si="22"/>
        <v>0</v>
      </c>
      <c r="R39" s="11"/>
      <c r="S39" s="10">
        <f t="shared" si="23"/>
        <v>0</v>
      </c>
      <c r="T39" s="13">
        <f t="shared" si="24"/>
        <v>0</v>
      </c>
    </row>
    <row r="40" spans="2:20" ht="12" customHeight="1" x14ac:dyDescent="0.15">
      <c r="B40" s="14"/>
      <c r="C40" s="122" t="s">
        <v>92</v>
      </c>
      <c r="D40" s="122"/>
      <c r="E40" s="122"/>
      <c r="F40" s="15"/>
      <c r="G40" s="10">
        <f t="shared" si="17"/>
        <v>0</v>
      </c>
      <c r="H40" s="13">
        <v>100</v>
      </c>
      <c r="I40" s="11"/>
      <c r="J40" s="10">
        <f t="shared" si="18"/>
        <v>0</v>
      </c>
      <c r="K40" s="12">
        <f t="shared" si="25"/>
        <v>0</v>
      </c>
      <c r="L40" s="11"/>
      <c r="M40" s="10">
        <f t="shared" si="19"/>
        <v>0</v>
      </c>
      <c r="N40" s="12">
        <f t="shared" si="20"/>
        <v>0</v>
      </c>
      <c r="O40" s="11"/>
      <c r="P40" s="10">
        <f t="shared" si="21"/>
        <v>0</v>
      </c>
      <c r="Q40" s="12">
        <f t="shared" si="22"/>
        <v>0</v>
      </c>
      <c r="R40" s="11"/>
      <c r="S40" s="10">
        <f t="shared" si="23"/>
        <v>0</v>
      </c>
      <c r="T40" s="13">
        <f t="shared" si="24"/>
        <v>0</v>
      </c>
    </row>
    <row r="41" spans="2:20" ht="12" customHeight="1" x14ac:dyDescent="0.15">
      <c r="B41" s="14"/>
      <c r="C41" s="122" t="s">
        <v>91</v>
      </c>
      <c r="D41" s="122"/>
      <c r="E41" s="122"/>
      <c r="F41" s="15"/>
      <c r="G41" s="10">
        <f t="shared" si="17"/>
        <v>0</v>
      </c>
      <c r="H41" s="13">
        <v>100</v>
      </c>
      <c r="I41" s="11"/>
      <c r="J41" s="10">
        <f t="shared" si="18"/>
        <v>0</v>
      </c>
      <c r="K41" s="12">
        <f t="shared" si="25"/>
        <v>0</v>
      </c>
      <c r="L41" s="11"/>
      <c r="M41" s="10">
        <f t="shared" si="19"/>
        <v>0</v>
      </c>
      <c r="N41" s="12">
        <f t="shared" si="20"/>
        <v>0</v>
      </c>
      <c r="O41" s="11"/>
      <c r="P41" s="10">
        <f t="shared" si="21"/>
        <v>0</v>
      </c>
      <c r="Q41" s="12">
        <f t="shared" si="22"/>
        <v>0</v>
      </c>
      <c r="R41" s="11"/>
      <c r="S41" s="10">
        <f t="shared" si="23"/>
        <v>0</v>
      </c>
      <c r="T41" s="13">
        <f t="shared" si="24"/>
        <v>0</v>
      </c>
    </row>
    <row r="42" spans="2:20" ht="12" customHeight="1" x14ac:dyDescent="0.15">
      <c r="B42" s="14"/>
      <c r="C42" s="122" t="s">
        <v>90</v>
      </c>
      <c r="D42" s="122"/>
      <c r="E42" s="122"/>
      <c r="F42" s="15"/>
      <c r="G42" s="10">
        <f t="shared" si="17"/>
        <v>0</v>
      </c>
      <c r="H42" s="13">
        <v>100</v>
      </c>
      <c r="I42" s="11"/>
      <c r="J42" s="10">
        <f t="shared" si="18"/>
        <v>0</v>
      </c>
      <c r="K42" s="12">
        <f t="shared" si="25"/>
        <v>0</v>
      </c>
      <c r="L42" s="11"/>
      <c r="M42" s="10">
        <f t="shared" si="19"/>
        <v>0</v>
      </c>
      <c r="N42" s="12">
        <f t="shared" si="20"/>
        <v>0</v>
      </c>
      <c r="O42" s="11"/>
      <c r="P42" s="10">
        <f t="shared" si="21"/>
        <v>0</v>
      </c>
      <c r="Q42" s="12">
        <f t="shared" si="22"/>
        <v>0</v>
      </c>
      <c r="R42" s="11"/>
      <c r="S42" s="10">
        <f t="shared" si="23"/>
        <v>0</v>
      </c>
      <c r="T42" s="13">
        <f t="shared" si="24"/>
        <v>0</v>
      </c>
    </row>
    <row r="43" spans="2:20" ht="12" customHeight="1" x14ac:dyDescent="0.15">
      <c r="B43" s="14"/>
      <c r="C43" s="122" t="s">
        <v>89</v>
      </c>
      <c r="D43" s="122"/>
      <c r="E43" s="122"/>
      <c r="F43" s="15"/>
      <c r="G43" s="10">
        <f t="shared" si="17"/>
        <v>0</v>
      </c>
      <c r="H43" s="13">
        <v>100</v>
      </c>
      <c r="I43" s="11"/>
      <c r="J43" s="10">
        <f t="shared" si="18"/>
        <v>0</v>
      </c>
      <c r="K43" s="12">
        <f t="shared" si="25"/>
        <v>0</v>
      </c>
      <c r="L43" s="11"/>
      <c r="M43" s="10">
        <f t="shared" si="19"/>
        <v>0</v>
      </c>
      <c r="N43" s="12">
        <f t="shared" si="20"/>
        <v>0</v>
      </c>
      <c r="O43" s="11"/>
      <c r="P43" s="10">
        <f t="shared" si="21"/>
        <v>0</v>
      </c>
      <c r="Q43" s="12">
        <f t="shared" si="22"/>
        <v>0</v>
      </c>
      <c r="R43" s="11"/>
      <c r="S43" s="10">
        <f t="shared" si="23"/>
        <v>0</v>
      </c>
      <c r="T43" s="13">
        <f t="shared" si="24"/>
        <v>0</v>
      </c>
    </row>
    <row r="44" spans="2:20" ht="12" customHeight="1" x14ac:dyDescent="0.15">
      <c r="B44" s="14"/>
      <c r="C44" s="122" t="s">
        <v>122</v>
      </c>
      <c r="D44" s="122"/>
      <c r="E44" s="122"/>
      <c r="F44" s="15"/>
      <c r="G44" s="10">
        <f t="shared" si="17"/>
        <v>0</v>
      </c>
      <c r="H44" s="13">
        <v>100</v>
      </c>
      <c r="I44" s="11"/>
      <c r="J44" s="10">
        <f t="shared" si="18"/>
        <v>0</v>
      </c>
      <c r="K44" s="12">
        <f t="shared" si="25"/>
        <v>0</v>
      </c>
      <c r="L44" s="11"/>
      <c r="M44" s="10">
        <f t="shared" si="19"/>
        <v>0</v>
      </c>
      <c r="N44" s="12">
        <f t="shared" si="20"/>
        <v>0</v>
      </c>
      <c r="O44" s="11"/>
      <c r="P44" s="10">
        <f t="shared" si="21"/>
        <v>0</v>
      </c>
      <c r="Q44" s="12">
        <f t="shared" si="22"/>
        <v>0</v>
      </c>
      <c r="R44" s="11"/>
      <c r="S44" s="10">
        <f t="shared" si="23"/>
        <v>0</v>
      </c>
      <c r="T44" s="13">
        <f t="shared" si="24"/>
        <v>0</v>
      </c>
    </row>
    <row r="45" spans="2:20" ht="7.5" customHeight="1" x14ac:dyDescent="0.15">
      <c r="B45" s="14"/>
      <c r="C45" s="122"/>
      <c r="D45" s="122"/>
      <c r="E45" s="122"/>
      <c r="F45" s="11"/>
      <c r="G45" s="10"/>
      <c r="H45" s="13"/>
      <c r="I45" s="11"/>
      <c r="J45" s="10"/>
      <c r="K45" s="12"/>
      <c r="L45" s="11"/>
      <c r="M45" s="10"/>
      <c r="N45" s="12"/>
      <c r="O45" s="11"/>
      <c r="P45" s="10"/>
      <c r="Q45" s="12"/>
      <c r="R45" s="11"/>
      <c r="S45" s="10"/>
      <c r="T45" s="9"/>
    </row>
    <row r="46" spans="2:20" ht="12" customHeight="1" x14ac:dyDescent="0.15">
      <c r="B46" s="116" t="s">
        <v>123</v>
      </c>
      <c r="C46" s="117"/>
      <c r="D46" s="117"/>
      <c r="E46" s="118"/>
      <c r="F46" s="6">
        <f>SUM(F47:F48)</f>
        <v>0</v>
      </c>
      <c r="G46" s="5">
        <f t="shared" ref="G46:G48" si="26">IF(ISERROR(F46/F$91*100)=TRUE,0,F46/F$91*100)</f>
        <v>0</v>
      </c>
      <c r="H46" s="8">
        <v>100</v>
      </c>
      <c r="I46" s="6">
        <f>SUM(I47:I48)</f>
        <v>0</v>
      </c>
      <c r="J46" s="5">
        <f t="shared" ref="J46:J48" si="27">IF(ISERROR(I46/I$91*100)=TRUE,0,I46/I$91*100)</f>
        <v>0</v>
      </c>
      <c r="K46" s="7">
        <f>IF(ISERROR(I46/$F46*100)=TRUE,0,I46/$F46*100)</f>
        <v>0</v>
      </c>
      <c r="L46" s="6">
        <f>SUM(L47:L48)</f>
        <v>0</v>
      </c>
      <c r="M46" s="5">
        <f t="shared" ref="M46:M48" si="28">IF(ISERROR(L46/L$91*100)=TRUE,0,L46/L$91*100)</f>
        <v>0</v>
      </c>
      <c r="N46" s="7">
        <f t="shared" ref="N46:N48" si="29">IF(ISERROR(L46/$F46*100)=TRUE,0,L46/$F46*100)</f>
        <v>0</v>
      </c>
      <c r="O46" s="6">
        <f>SUM(O47:O48)</f>
        <v>0</v>
      </c>
      <c r="P46" s="5">
        <f t="shared" ref="P46:P48" si="30">IF(ISERROR(O46/O$91*100)=TRUE,0,O46/O$91*100)</f>
        <v>0</v>
      </c>
      <c r="Q46" s="7">
        <f t="shared" ref="Q46:Q48" si="31">IF(ISERROR(O46/$F46*100)=TRUE,0,O46/$F46*100)</f>
        <v>0</v>
      </c>
      <c r="R46" s="6">
        <f>SUM(R47:R48)</f>
        <v>0</v>
      </c>
      <c r="S46" s="5">
        <f t="shared" ref="S46:S48" si="32">IF(ISERROR(R46/R$91*100)=TRUE,0,R46/R$91*100)</f>
        <v>0</v>
      </c>
      <c r="T46" s="4">
        <f t="shared" ref="T46:T48" si="33">IF(ISERROR(R46/$F46*100)=TRUE,0,R46/$F46*100)</f>
        <v>0</v>
      </c>
    </row>
    <row r="47" spans="2:20" ht="12" customHeight="1" x14ac:dyDescent="0.15">
      <c r="B47" s="14"/>
      <c r="C47" s="123" t="s">
        <v>124</v>
      </c>
      <c r="D47" s="123"/>
      <c r="E47" s="124"/>
      <c r="F47" s="15"/>
      <c r="G47" s="10">
        <f t="shared" si="26"/>
        <v>0</v>
      </c>
      <c r="H47" s="13">
        <v>100</v>
      </c>
      <c r="I47" s="11"/>
      <c r="J47" s="10">
        <f t="shared" si="27"/>
        <v>0</v>
      </c>
      <c r="K47" s="12">
        <f>IF(ISERROR(I47/$F47*100)=TRUE,0,I47/F47*100)</f>
        <v>0</v>
      </c>
      <c r="L47" s="11"/>
      <c r="M47" s="10">
        <f t="shared" si="28"/>
        <v>0</v>
      </c>
      <c r="N47" s="12">
        <f t="shared" si="29"/>
        <v>0</v>
      </c>
      <c r="O47" s="11"/>
      <c r="P47" s="10">
        <f t="shared" si="30"/>
        <v>0</v>
      </c>
      <c r="Q47" s="12">
        <f t="shared" si="31"/>
        <v>0</v>
      </c>
      <c r="R47" s="11"/>
      <c r="S47" s="10">
        <f t="shared" si="32"/>
        <v>0</v>
      </c>
      <c r="T47" s="13">
        <f t="shared" si="33"/>
        <v>0</v>
      </c>
    </row>
    <row r="48" spans="2:20" ht="12" customHeight="1" x14ac:dyDescent="0.15">
      <c r="B48" s="14"/>
      <c r="C48" s="122" t="s">
        <v>125</v>
      </c>
      <c r="D48" s="122"/>
      <c r="E48" s="122"/>
      <c r="F48" s="11"/>
      <c r="G48" s="10">
        <f t="shared" si="26"/>
        <v>0</v>
      </c>
      <c r="H48" s="13">
        <v>100</v>
      </c>
      <c r="I48" s="11"/>
      <c r="J48" s="10">
        <f t="shared" si="27"/>
        <v>0</v>
      </c>
      <c r="K48" s="12">
        <f>IF(ISERROR(I48/$F48*100)=TRUE,0,I48/F48*100)</f>
        <v>0</v>
      </c>
      <c r="L48" s="11"/>
      <c r="M48" s="10">
        <f t="shared" si="28"/>
        <v>0</v>
      </c>
      <c r="N48" s="12">
        <f t="shared" si="29"/>
        <v>0</v>
      </c>
      <c r="O48" s="11"/>
      <c r="P48" s="10">
        <f t="shared" si="30"/>
        <v>0</v>
      </c>
      <c r="Q48" s="12">
        <f t="shared" si="31"/>
        <v>0</v>
      </c>
      <c r="R48" s="11"/>
      <c r="S48" s="10">
        <f t="shared" si="32"/>
        <v>0</v>
      </c>
      <c r="T48" s="13">
        <f t="shared" si="33"/>
        <v>0</v>
      </c>
    </row>
    <row r="49" spans="2:20" ht="7.5" customHeight="1" x14ac:dyDescent="0.15">
      <c r="B49" s="14"/>
      <c r="C49" s="122"/>
      <c r="D49" s="122"/>
      <c r="E49" s="122"/>
      <c r="F49" s="11"/>
      <c r="G49" s="10"/>
      <c r="H49" s="13"/>
      <c r="I49" s="11"/>
      <c r="J49" s="10"/>
      <c r="K49" s="12"/>
      <c r="L49" s="11"/>
      <c r="M49" s="10"/>
      <c r="N49" s="12"/>
      <c r="O49" s="11"/>
      <c r="P49" s="10"/>
      <c r="Q49" s="12"/>
      <c r="R49" s="11"/>
      <c r="S49" s="10"/>
      <c r="T49" s="9"/>
    </row>
    <row r="50" spans="2:20" ht="12" customHeight="1" x14ac:dyDescent="0.15">
      <c r="B50" s="116" t="s">
        <v>88</v>
      </c>
      <c r="C50" s="117"/>
      <c r="D50" s="117"/>
      <c r="E50" s="118"/>
      <c r="F50" s="6">
        <f>SUM(F51:F53,F56,F57)</f>
        <v>0</v>
      </c>
      <c r="G50" s="5">
        <f t="shared" ref="G50:G57" si="34">IF(ISERROR(F50/F$91*100)=TRUE,0,F50/F$91*100)</f>
        <v>0</v>
      </c>
      <c r="H50" s="8">
        <v>100</v>
      </c>
      <c r="I50" s="6">
        <f>SUM(I51:I53,I56,I57)</f>
        <v>0</v>
      </c>
      <c r="J50" s="5">
        <f t="shared" ref="J50:J57" si="35">IF(ISERROR(I50/I$91*100)=TRUE,0,I50/I$91*100)</f>
        <v>0</v>
      </c>
      <c r="K50" s="7">
        <f>IF(ISERROR(I50/$F50*100)=TRUE,0,I50/$F50*100)</f>
        <v>0</v>
      </c>
      <c r="L50" s="6">
        <f>SUM(L51:L53,L56,L57)</f>
        <v>0</v>
      </c>
      <c r="M50" s="5">
        <f t="shared" ref="M50:M57" si="36">IF(ISERROR(L50/L$91*100)=TRUE,0,L50/L$91*100)</f>
        <v>0</v>
      </c>
      <c r="N50" s="7">
        <f t="shared" ref="N50:N57" si="37">IF(ISERROR(L50/$F50*100)=TRUE,0,L50/$F50*100)</f>
        <v>0</v>
      </c>
      <c r="O50" s="6">
        <f>SUM(O51:O53,O56,O57)</f>
        <v>0</v>
      </c>
      <c r="P50" s="5">
        <f t="shared" ref="P50:P57" si="38">IF(ISERROR(O50/O$91*100)=TRUE,0,O50/O$91*100)</f>
        <v>0</v>
      </c>
      <c r="Q50" s="7">
        <f t="shared" ref="Q50:Q57" si="39">IF(ISERROR(O50/$F50*100)=TRUE,0,O50/$F50*100)</f>
        <v>0</v>
      </c>
      <c r="R50" s="6">
        <f>SUM(R51:R53,R56,R57)</f>
        <v>0</v>
      </c>
      <c r="S50" s="5">
        <f t="shared" ref="S50:S57" si="40">IF(ISERROR(R50/R$91*100)=TRUE,0,R50/R$91*100)</f>
        <v>0</v>
      </c>
      <c r="T50" s="4">
        <f t="shared" ref="T50:T57" si="41">IF(ISERROR(R50/$F50*100)=TRUE,0,R50/$F50*100)</f>
        <v>0</v>
      </c>
    </row>
    <row r="51" spans="2:20" ht="12" customHeight="1" x14ac:dyDescent="0.15">
      <c r="B51" s="14"/>
      <c r="C51" s="122" t="s">
        <v>126</v>
      </c>
      <c r="D51" s="122"/>
      <c r="E51" s="122"/>
      <c r="F51" s="15"/>
      <c r="G51" s="10">
        <f t="shared" si="34"/>
        <v>0</v>
      </c>
      <c r="H51" s="13">
        <v>100</v>
      </c>
      <c r="I51" s="11"/>
      <c r="J51" s="10">
        <f t="shared" si="35"/>
        <v>0</v>
      </c>
      <c r="K51" s="12">
        <f t="shared" ref="K51:K57" si="42">IF(ISERROR(I51/$F51*100)=TRUE,0,I51/F51*100)</f>
        <v>0</v>
      </c>
      <c r="L51" s="11"/>
      <c r="M51" s="10">
        <f t="shared" si="36"/>
        <v>0</v>
      </c>
      <c r="N51" s="12">
        <f t="shared" si="37"/>
        <v>0</v>
      </c>
      <c r="O51" s="11"/>
      <c r="P51" s="10">
        <f t="shared" si="38"/>
        <v>0</v>
      </c>
      <c r="Q51" s="12">
        <f t="shared" si="39"/>
        <v>0</v>
      </c>
      <c r="R51" s="11"/>
      <c r="S51" s="10">
        <f t="shared" si="40"/>
        <v>0</v>
      </c>
      <c r="T51" s="13">
        <f t="shared" si="41"/>
        <v>0</v>
      </c>
    </row>
    <row r="52" spans="2:20" ht="12" customHeight="1" x14ac:dyDescent="0.15">
      <c r="B52" s="14"/>
      <c r="C52" s="122" t="s">
        <v>127</v>
      </c>
      <c r="D52" s="122"/>
      <c r="E52" s="122"/>
      <c r="F52" s="11"/>
      <c r="G52" s="10">
        <f t="shared" si="34"/>
        <v>0</v>
      </c>
      <c r="H52" s="13">
        <v>100</v>
      </c>
      <c r="I52" s="11"/>
      <c r="J52" s="10">
        <f t="shared" si="35"/>
        <v>0</v>
      </c>
      <c r="K52" s="12">
        <f t="shared" si="42"/>
        <v>0</v>
      </c>
      <c r="L52" s="11"/>
      <c r="M52" s="10">
        <f t="shared" si="36"/>
        <v>0</v>
      </c>
      <c r="N52" s="12">
        <f t="shared" si="37"/>
        <v>0</v>
      </c>
      <c r="O52" s="11"/>
      <c r="P52" s="10">
        <f t="shared" si="38"/>
        <v>0</v>
      </c>
      <c r="Q52" s="12">
        <f t="shared" si="39"/>
        <v>0</v>
      </c>
      <c r="R52" s="11"/>
      <c r="S52" s="10">
        <f t="shared" si="40"/>
        <v>0</v>
      </c>
      <c r="T52" s="13">
        <f t="shared" si="41"/>
        <v>0</v>
      </c>
    </row>
    <row r="53" spans="2:20" ht="12" customHeight="1" x14ac:dyDescent="0.15">
      <c r="B53" s="14"/>
      <c r="C53" s="122" t="s">
        <v>128</v>
      </c>
      <c r="D53" s="122"/>
      <c r="E53" s="125"/>
      <c r="F53" s="15">
        <f>SUM(F54:F55)</f>
        <v>0</v>
      </c>
      <c r="G53" s="10">
        <f t="shared" si="34"/>
        <v>0</v>
      </c>
      <c r="H53" s="13">
        <v>100</v>
      </c>
      <c r="I53" s="11">
        <f>SUM(I54:I55)</f>
        <v>0</v>
      </c>
      <c r="J53" s="10">
        <f t="shared" si="35"/>
        <v>0</v>
      </c>
      <c r="K53" s="12">
        <f t="shared" si="42"/>
        <v>0</v>
      </c>
      <c r="L53" s="11">
        <f>SUM(L54:L55)</f>
        <v>0</v>
      </c>
      <c r="M53" s="10">
        <f t="shared" si="36"/>
        <v>0</v>
      </c>
      <c r="N53" s="12">
        <f t="shared" si="37"/>
        <v>0</v>
      </c>
      <c r="O53" s="11">
        <f>SUM(O54:O55)</f>
        <v>0</v>
      </c>
      <c r="P53" s="10">
        <f t="shared" si="38"/>
        <v>0</v>
      </c>
      <c r="Q53" s="12">
        <f t="shared" si="39"/>
        <v>0</v>
      </c>
      <c r="R53" s="11">
        <f>SUM(R54:R55)</f>
        <v>0</v>
      </c>
      <c r="S53" s="10">
        <f t="shared" si="40"/>
        <v>0</v>
      </c>
      <c r="T53" s="13">
        <f t="shared" si="41"/>
        <v>0</v>
      </c>
    </row>
    <row r="54" spans="2:20" ht="12" customHeight="1" x14ac:dyDescent="0.15">
      <c r="B54" s="14"/>
      <c r="C54" s="16"/>
      <c r="D54" s="123" t="s">
        <v>129</v>
      </c>
      <c r="E54" s="124"/>
      <c r="F54" s="15"/>
      <c r="G54" s="10">
        <f t="shared" si="34"/>
        <v>0</v>
      </c>
      <c r="H54" s="13">
        <v>100</v>
      </c>
      <c r="I54" s="11"/>
      <c r="J54" s="10">
        <f t="shared" si="35"/>
        <v>0</v>
      </c>
      <c r="K54" s="12">
        <f t="shared" si="42"/>
        <v>0</v>
      </c>
      <c r="L54" s="11"/>
      <c r="M54" s="10">
        <f t="shared" si="36"/>
        <v>0</v>
      </c>
      <c r="N54" s="12">
        <f t="shared" si="37"/>
        <v>0</v>
      </c>
      <c r="O54" s="11"/>
      <c r="P54" s="10">
        <f t="shared" si="38"/>
        <v>0</v>
      </c>
      <c r="Q54" s="12">
        <f t="shared" si="39"/>
        <v>0</v>
      </c>
      <c r="R54" s="11"/>
      <c r="S54" s="10">
        <f t="shared" si="40"/>
        <v>0</v>
      </c>
      <c r="T54" s="13">
        <f t="shared" si="41"/>
        <v>0</v>
      </c>
    </row>
    <row r="55" spans="2:20" ht="12" customHeight="1" x14ac:dyDescent="0.15">
      <c r="B55" s="14"/>
      <c r="C55" s="16"/>
      <c r="D55" s="123" t="s">
        <v>130</v>
      </c>
      <c r="E55" s="124"/>
      <c r="F55" s="15"/>
      <c r="G55" s="10">
        <f t="shared" si="34"/>
        <v>0</v>
      </c>
      <c r="H55" s="13">
        <v>100</v>
      </c>
      <c r="I55" s="11"/>
      <c r="J55" s="10">
        <f t="shared" si="35"/>
        <v>0</v>
      </c>
      <c r="K55" s="12">
        <f t="shared" si="42"/>
        <v>0</v>
      </c>
      <c r="L55" s="11"/>
      <c r="M55" s="10">
        <f t="shared" si="36"/>
        <v>0</v>
      </c>
      <c r="N55" s="12">
        <f t="shared" si="37"/>
        <v>0</v>
      </c>
      <c r="O55" s="11"/>
      <c r="P55" s="10">
        <f t="shared" si="38"/>
        <v>0</v>
      </c>
      <c r="Q55" s="12">
        <f t="shared" si="39"/>
        <v>0</v>
      </c>
      <c r="R55" s="11"/>
      <c r="S55" s="10">
        <f t="shared" si="40"/>
        <v>0</v>
      </c>
      <c r="T55" s="13">
        <f t="shared" si="41"/>
        <v>0</v>
      </c>
    </row>
    <row r="56" spans="2:20" ht="12" customHeight="1" x14ac:dyDescent="0.15">
      <c r="B56" s="14"/>
      <c r="C56" s="122" t="s">
        <v>131</v>
      </c>
      <c r="D56" s="122"/>
      <c r="E56" s="122"/>
      <c r="F56" s="15"/>
      <c r="G56" s="10">
        <f t="shared" si="34"/>
        <v>0</v>
      </c>
      <c r="H56" s="13">
        <v>100</v>
      </c>
      <c r="I56" s="11"/>
      <c r="J56" s="10">
        <f t="shared" si="35"/>
        <v>0</v>
      </c>
      <c r="K56" s="12">
        <f t="shared" si="42"/>
        <v>0</v>
      </c>
      <c r="L56" s="11"/>
      <c r="M56" s="10">
        <f t="shared" si="36"/>
        <v>0</v>
      </c>
      <c r="N56" s="12">
        <f t="shared" si="37"/>
        <v>0</v>
      </c>
      <c r="O56" s="11"/>
      <c r="P56" s="10">
        <f t="shared" si="38"/>
        <v>0</v>
      </c>
      <c r="Q56" s="12">
        <f t="shared" si="39"/>
        <v>0</v>
      </c>
      <c r="R56" s="11"/>
      <c r="S56" s="10">
        <f t="shared" si="40"/>
        <v>0</v>
      </c>
      <c r="T56" s="13">
        <f t="shared" si="41"/>
        <v>0</v>
      </c>
    </row>
    <row r="57" spans="2:20" ht="12" customHeight="1" x14ac:dyDescent="0.15">
      <c r="B57" s="14"/>
      <c r="C57" s="122" t="s">
        <v>87</v>
      </c>
      <c r="D57" s="122"/>
      <c r="E57" s="122"/>
      <c r="F57" s="15"/>
      <c r="G57" s="10">
        <f t="shared" si="34"/>
        <v>0</v>
      </c>
      <c r="H57" s="13">
        <v>100</v>
      </c>
      <c r="I57" s="11"/>
      <c r="J57" s="10">
        <f t="shared" si="35"/>
        <v>0</v>
      </c>
      <c r="K57" s="12">
        <f t="shared" si="42"/>
        <v>0</v>
      </c>
      <c r="L57" s="11"/>
      <c r="M57" s="10">
        <f t="shared" si="36"/>
        <v>0</v>
      </c>
      <c r="N57" s="12">
        <f t="shared" si="37"/>
        <v>0</v>
      </c>
      <c r="O57" s="11"/>
      <c r="P57" s="10">
        <f t="shared" si="38"/>
        <v>0</v>
      </c>
      <c r="Q57" s="12">
        <f t="shared" si="39"/>
        <v>0</v>
      </c>
      <c r="R57" s="11"/>
      <c r="S57" s="10">
        <f t="shared" si="40"/>
        <v>0</v>
      </c>
      <c r="T57" s="13">
        <f t="shared" si="41"/>
        <v>0</v>
      </c>
    </row>
    <row r="58" spans="2:20" ht="7.5" customHeight="1" x14ac:dyDescent="0.15">
      <c r="B58" s="14"/>
      <c r="C58" s="122"/>
      <c r="D58" s="122"/>
      <c r="E58" s="122"/>
      <c r="F58" s="11"/>
      <c r="G58" s="10"/>
      <c r="H58" s="13"/>
      <c r="I58" s="11"/>
      <c r="J58" s="10"/>
      <c r="K58" s="12"/>
      <c r="L58" s="11"/>
      <c r="M58" s="10"/>
      <c r="N58" s="12"/>
      <c r="O58" s="11"/>
      <c r="P58" s="10"/>
      <c r="Q58" s="12"/>
      <c r="R58" s="11"/>
      <c r="S58" s="10"/>
      <c r="T58" s="9"/>
    </row>
    <row r="59" spans="2:20" ht="12" customHeight="1" x14ac:dyDescent="0.15">
      <c r="B59" s="116" t="s">
        <v>86</v>
      </c>
      <c r="C59" s="117"/>
      <c r="D59" s="117"/>
      <c r="E59" s="118"/>
      <c r="F59" s="6">
        <f>SUM(F60:F62)</f>
        <v>0</v>
      </c>
      <c r="G59" s="5">
        <f>IF(ISERROR(F59/F$91*100)=TRUE,0,F59/F$91*100)</f>
        <v>0</v>
      </c>
      <c r="H59" s="8">
        <v>100</v>
      </c>
      <c r="I59" s="6">
        <f>SUM(I60:I62)</f>
        <v>0</v>
      </c>
      <c r="J59" s="5">
        <f>IF(ISERROR(I59/I$91*100)=TRUE,0,I59/I$91*100)</f>
        <v>0</v>
      </c>
      <c r="K59" s="7">
        <f>IF(ISERROR(I59/$F59*100)=TRUE,0,I59/$F59*100)</f>
        <v>0</v>
      </c>
      <c r="L59" s="6">
        <f>SUM(L60:L62)</f>
        <v>0</v>
      </c>
      <c r="M59" s="5">
        <f>IF(ISERROR(L59/L$91*100)=TRUE,0,L59/L$91*100)</f>
        <v>0</v>
      </c>
      <c r="N59" s="7">
        <f>IF(ISERROR(L59/$F59*100)=TRUE,0,L59/$F59*100)</f>
        <v>0</v>
      </c>
      <c r="O59" s="6">
        <f>SUM(O60:O62)</f>
        <v>0</v>
      </c>
      <c r="P59" s="5">
        <f>IF(ISERROR(O59/O$91*100)=TRUE,0,O59/O$91*100)</f>
        <v>0</v>
      </c>
      <c r="Q59" s="7">
        <f>IF(ISERROR(O59/$F59*100)=TRUE,0,O59/$F59*100)</f>
        <v>0</v>
      </c>
      <c r="R59" s="6">
        <f>SUM(R60:R62)</f>
        <v>0</v>
      </c>
      <c r="S59" s="5">
        <f>IF(ISERROR(R59/R$91*100)=TRUE,0,R59/R$91*100)</f>
        <v>0</v>
      </c>
      <c r="T59" s="4">
        <f>IF(ISERROR(R59/$F59*100)=TRUE,0,R59/$F59*100)</f>
        <v>0</v>
      </c>
    </row>
    <row r="60" spans="2:20" ht="12" customHeight="1" x14ac:dyDescent="0.15">
      <c r="B60" s="14"/>
      <c r="C60" s="122" t="s">
        <v>85</v>
      </c>
      <c r="D60" s="122"/>
      <c r="E60" s="122"/>
      <c r="F60" s="15"/>
      <c r="G60" s="10">
        <f>IF(ISERROR(F60/F$91*100)=TRUE,0,F60/F$91*100)</f>
        <v>0</v>
      </c>
      <c r="H60" s="13">
        <v>100</v>
      </c>
      <c r="I60" s="11"/>
      <c r="J60" s="10">
        <f>IF(ISERROR(I60/I$91*100)=TRUE,0,I60/I$91*100)</f>
        <v>0</v>
      </c>
      <c r="K60" s="12">
        <f>IF(ISERROR(I60/$F60*100)=TRUE,0,I60/F60*100)</f>
        <v>0</v>
      </c>
      <c r="L60" s="11"/>
      <c r="M60" s="10">
        <f>IF(ISERROR(L60/L$91*100)=TRUE,0,L60/L$91*100)</f>
        <v>0</v>
      </c>
      <c r="N60" s="12">
        <f>IF(ISERROR(L60/$F60*100)=TRUE,0,L60/$F60*100)</f>
        <v>0</v>
      </c>
      <c r="O60" s="11"/>
      <c r="P60" s="10">
        <f>IF(ISERROR(O60/O$91*100)=TRUE,0,O60/O$91*100)</f>
        <v>0</v>
      </c>
      <c r="Q60" s="12">
        <f>IF(ISERROR(O60/$F60*100)=TRUE,0,O60/$F60*100)</f>
        <v>0</v>
      </c>
      <c r="R60" s="11"/>
      <c r="S60" s="10">
        <f>IF(ISERROR(R60/R$91*100)=TRUE,0,R60/R$91*100)</f>
        <v>0</v>
      </c>
      <c r="T60" s="13">
        <f>IF(ISERROR(R60/$F60*100)=TRUE,0,R60/$F60*100)</f>
        <v>0</v>
      </c>
    </row>
    <row r="61" spans="2:20" ht="12" customHeight="1" x14ac:dyDescent="0.15">
      <c r="B61" s="14"/>
      <c r="C61" s="122" t="s">
        <v>84</v>
      </c>
      <c r="D61" s="122"/>
      <c r="E61" s="122"/>
      <c r="F61" s="15"/>
      <c r="G61" s="10">
        <f>IF(ISERROR(F61/F$91*100)=TRUE,0,F61/F$91*100)</f>
        <v>0</v>
      </c>
      <c r="H61" s="13">
        <v>100</v>
      </c>
      <c r="I61" s="11"/>
      <c r="J61" s="10">
        <f>IF(ISERROR(I61/I$91*100)=TRUE,0,I61/I$91*100)</f>
        <v>0</v>
      </c>
      <c r="K61" s="12">
        <f>IF(ISERROR(I61/$F61*100)=TRUE,0,I61/F61*100)</f>
        <v>0</v>
      </c>
      <c r="L61" s="11"/>
      <c r="M61" s="10">
        <f>IF(ISERROR(L61/L$91*100)=TRUE,0,L61/L$91*100)</f>
        <v>0</v>
      </c>
      <c r="N61" s="12">
        <f>IF(ISERROR(L61/$F61*100)=TRUE,0,L61/$F61*100)</f>
        <v>0</v>
      </c>
      <c r="O61" s="11"/>
      <c r="P61" s="10">
        <f>IF(ISERROR(O61/O$91*100)=TRUE,0,O61/O$91*100)</f>
        <v>0</v>
      </c>
      <c r="Q61" s="12">
        <f>IF(ISERROR(O61/$F61*100)=TRUE,0,O61/$F61*100)</f>
        <v>0</v>
      </c>
      <c r="R61" s="11"/>
      <c r="S61" s="10">
        <f>IF(ISERROR(R61/R$91*100)=TRUE,0,R61/R$91*100)</f>
        <v>0</v>
      </c>
      <c r="T61" s="13">
        <f>IF(ISERROR(R61/$F61*100)=TRUE,0,R61/$F61*100)</f>
        <v>0</v>
      </c>
    </row>
    <row r="62" spans="2:20" ht="12" customHeight="1" x14ac:dyDescent="0.15">
      <c r="B62" s="14"/>
      <c r="C62" s="122" t="s">
        <v>83</v>
      </c>
      <c r="D62" s="122"/>
      <c r="E62" s="122"/>
      <c r="F62" s="15"/>
      <c r="G62" s="10">
        <f>IF(ISERROR(F62/F$91*100)=TRUE,0,F62/F$91*100)</f>
        <v>0</v>
      </c>
      <c r="H62" s="13">
        <v>100</v>
      </c>
      <c r="I62" s="11"/>
      <c r="J62" s="10">
        <f>IF(ISERROR(I62/I$91*100)=TRUE,0,I62/I$91*100)</f>
        <v>0</v>
      </c>
      <c r="K62" s="12">
        <f>IF(ISERROR(I62/$F62*100)=TRUE,0,I62/F62*100)</f>
        <v>0</v>
      </c>
      <c r="L62" s="11"/>
      <c r="M62" s="10">
        <f>IF(ISERROR(L62/L$91*100)=TRUE,0,L62/L$91*100)</f>
        <v>0</v>
      </c>
      <c r="N62" s="12">
        <f>IF(ISERROR(L62/$F62*100)=TRUE,0,L62/$F62*100)</f>
        <v>0</v>
      </c>
      <c r="O62" s="11"/>
      <c r="P62" s="10">
        <f>IF(ISERROR(O62/O$91*100)=TRUE,0,O62/O$91*100)</f>
        <v>0</v>
      </c>
      <c r="Q62" s="12">
        <f>IF(ISERROR(O62/$F62*100)=TRUE,0,O62/$F62*100)</f>
        <v>0</v>
      </c>
      <c r="R62" s="11"/>
      <c r="S62" s="10">
        <f>IF(ISERROR(R62/R$91*100)=TRUE,0,R62/R$91*100)</f>
        <v>0</v>
      </c>
      <c r="T62" s="13">
        <f>IF(ISERROR(R62/$F62*100)=TRUE,0,R62/$F62*100)</f>
        <v>0</v>
      </c>
    </row>
    <row r="63" spans="2:20" ht="7.5" customHeight="1" x14ac:dyDescent="0.15">
      <c r="B63" s="14"/>
      <c r="C63" s="122"/>
      <c r="D63" s="122"/>
      <c r="E63" s="122"/>
      <c r="F63" s="11"/>
      <c r="G63" s="10"/>
      <c r="H63" s="13"/>
      <c r="I63" s="11"/>
      <c r="J63" s="10"/>
      <c r="K63" s="12"/>
      <c r="L63" s="11"/>
      <c r="M63" s="10"/>
      <c r="N63" s="12"/>
      <c r="O63" s="11"/>
      <c r="P63" s="10"/>
      <c r="Q63" s="12"/>
      <c r="R63" s="11"/>
      <c r="S63" s="10"/>
      <c r="T63" s="9"/>
    </row>
    <row r="64" spans="2:20" ht="12" customHeight="1" x14ac:dyDescent="0.15">
      <c r="B64" s="116" t="s">
        <v>82</v>
      </c>
      <c r="C64" s="117"/>
      <c r="D64" s="117"/>
      <c r="E64" s="118"/>
      <c r="F64" s="6">
        <f>SUM(F65:F69)</f>
        <v>0</v>
      </c>
      <c r="G64" s="5">
        <f t="shared" ref="G64:G69" si="43">IF(ISERROR(F64/F$91*100)=TRUE,0,F64/F$91*100)</f>
        <v>0</v>
      </c>
      <c r="H64" s="8">
        <v>100</v>
      </c>
      <c r="I64" s="6">
        <f>SUM(I65:I69)</f>
        <v>0</v>
      </c>
      <c r="J64" s="5">
        <f t="shared" ref="J64:J69" si="44">IF(ISERROR(I64/I$91*100)=TRUE,0,I64/I$91*100)</f>
        <v>0</v>
      </c>
      <c r="K64" s="7">
        <f>IF(ISERROR(I64/$F64*100)=TRUE,0,I64/$F64*100)</f>
        <v>0</v>
      </c>
      <c r="L64" s="6">
        <f>SUM(L65:L69)</f>
        <v>0</v>
      </c>
      <c r="M64" s="5">
        <f t="shared" ref="M64:M69" si="45">IF(ISERROR(L64/L$91*100)=TRUE,0,L64/L$91*100)</f>
        <v>0</v>
      </c>
      <c r="N64" s="7">
        <f t="shared" ref="N64:N69" si="46">IF(ISERROR(L64/$F64*100)=TRUE,0,L64/$F64*100)</f>
        <v>0</v>
      </c>
      <c r="O64" s="6">
        <f>SUM(O65:O69)</f>
        <v>0</v>
      </c>
      <c r="P64" s="5">
        <f t="shared" ref="P64:P69" si="47">IF(ISERROR(O64/O$91*100)=TRUE,0,O64/O$91*100)</f>
        <v>0</v>
      </c>
      <c r="Q64" s="7">
        <f t="shared" ref="Q64:Q69" si="48">IF(ISERROR(O64/$F64*100)=TRUE,0,O64/$F64*100)</f>
        <v>0</v>
      </c>
      <c r="R64" s="6">
        <f>SUM(R65:R69)</f>
        <v>0</v>
      </c>
      <c r="S64" s="5">
        <f t="shared" ref="S64:S69" si="49">IF(ISERROR(R64/R$91*100)=TRUE,0,R64/R$91*100)</f>
        <v>0</v>
      </c>
      <c r="T64" s="4">
        <f t="shared" ref="T64:T69" si="50">IF(ISERROR(R64/$F64*100)=TRUE,0,R64/$F64*100)</f>
        <v>0</v>
      </c>
    </row>
    <row r="65" spans="2:20" ht="12" customHeight="1" x14ac:dyDescent="0.15">
      <c r="B65" s="14"/>
      <c r="C65" s="122" t="s">
        <v>81</v>
      </c>
      <c r="D65" s="122"/>
      <c r="E65" s="122"/>
      <c r="F65" s="15"/>
      <c r="G65" s="10">
        <f t="shared" si="43"/>
        <v>0</v>
      </c>
      <c r="H65" s="13">
        <v>100</v>
      </c>
      <c r="I65" s="11"/>
      <c r="J65" s="10">
        <f t="shared" si="44"/>
        <v>0</v>
      </c>
      <c r="K65" s="12">
        <f>IF(ISERROR(I65/$F65*100)=TRUE,0,I65/F65*100)</f>
        <v>0</v>
      </c>
      <c r="L65" s="11"/>
      <c r="M65" s="10">
        <f t="shared" si="45"/>
        <v>0</v>
      </c>
      <c r="N65" s="12">
        <f t="shared" si="46"/>
        <v>0</v>
      </c>
      <c r="O65" s="11"/>
      <c r="P65" s="10">
        <f t="shared" si="47"/>
        <v>0</v>
      </c>
      <c r="Q65" s="12">
        <f t="shared" si="48"/>
        <v>0</v>
      </c>
      <c r="R65" s="11"/>
      <c r="S65" s="10">
        <f t="shared" si="49"/>
        <v>0</v>
      </c>
      <c r="T65" s="13">
        <f t="shared" si="50"/>
        <v>0</v>
      </c>
    </row>
    <row r="66" spans="2:20" ht="12" customHeight="1" x14ac:dyDescent="0.15">
      <c r="B66" s="14"/>
      <c r="C66" s="122" t="s">
        <v>80</v>
      </c>
      <c r="D66" s="122"/>
      <c r="E66" s="122"/>
      <c r="F66" s="15"/>
      <c r="G66" s="10">
        <f t="shared" si="43"/>
        <v>0</v>
      </c>
      <c r="H66" s="13">
        <v>100</v>
      </c>
      <c r="I66" s="11"/>
      <c r="J66" s="10">
        <f t="shared" si="44"/>
        <v>0</v>
      </c>
      <c r="K66" s="12">
        <f>IF(ISERROR(I66/$F66*100)=TRUE,0,I66/F66*100)</f>
        <v>0</v>
      </c>
      <c r="L66" s="11"/>
      <c r="M66" s="10">
        <f t="shared" si="45"/>
        <v>0</v>
      </c>
      <c r="N66" s="12">
        <f t="shared" si="46"/>
        <v>0</v>
      </c>
      <c r="O66" s="11"/>
      <c r="P66" s="10">
        <f t="shared" si="47"/>
        <v>0</v>
      </c>
      <c r="Q66" s="12">
        <f t="shared" si="48"/>
        <v>0</v>
      </c>
      <c r="R66" s="11"/>
      <c r="S66" s="10">
        <f t="shared" si="49"/>
        <v>0</v>
      </c>
      <c r="T66" s="13">
        <f t="shared" si="50"/>
        <v>0</v>
      </c>
    </row>
    <row r="67" spans="2:20" ht="12" customHeight="1" x14ac:dyDescent="0.15">
      <c r="B67" s="14"/>
      <c r="C67" s="122" t="s">
        <v>79</v>
      </c>
      <c r="D67" s="122"/>
      <c r="E67" s="122"/>
      <c r="F67" s="15"/>
      <c r="G67" s="10">
        <f t="shared" si="43"/>
        <v>0</v>
      </c>
      <c r="H67" s="13">
        <v>100</v>
      </c>
      <c r="I67" s="11"/>
      <c r="J67" s="10">
        <f t="shared" si="44"/>
        <v>0</v>
      </c>
      <c r="K67" s="12">
        <f>IF(ISERROR(I67/$F67*100)=TRUE,0,I67/F67*100)</f>
        <v>0</v>
      </c>
      <c r="L67" s="11"/>
      <c r="M67" s="10">
        <f t="shared" si="45"/>
        <v>0</v>
      </c>
      <c r="N67" s="12">
        <f t="shared" si="46"/>
        <v>0</v>
      </c>
      <c r="O67" s="11"/>
      <c r="P67" s="10">
        <f t="shared" si="47"/>
        <v>0</v>
      </c>
      <c r="Q67" s="12">
        <f t="shared" si="48"/>
        <v>0</v>
      </c>
      <c r="R67" s="11"/>
      <c r="S67" s="10">
        <f t="shared" si="49"/>
        <v>0</v>
      </c>
      <c r="T67" s="13">
        <f t="shared" si="50"/>
        <v>0</v>
      </c>
    </row>
    <row r="68" spans="2:20" ht="12" customHeight="1" x14ac:dyDescent="0.15">
      <c r="B68" s="14"/>
      <c r="C68" s="122" t="s">
        <v>78</v>
      </c>
      <c r="D68" s="122"/>
      <c r="E68" s="122"/>
      <c r="F68" s="15"/>
      <c r="G68" s="10">
        <f t="shared" si="43"/>
        <v>0</v>
      </c>
      <c r="H68" s="13">
        <v>100</v>
      </c>
      <c r="I68" s="11"/>
      <c r="J68" s="10">
        <f t="shared" si="44"/>
        <v>0</v>
      </c>
      <c r="K68" s="12">
        <f>IF(ISERROR(I68/$F68*100)=TRUE,0,I68/F68*100)</f>
        <v>0</v>
      </c>
      <c r="L68" s="11"/>
      <c r="M68" s="10">
        <f t="shared" si="45"/>
        <v>0</v>
      </c>
      <c r="N68" s="12">
        <f t="shared" si="46"/>
        <v>0</v>
      </c>
      <c r="O68" s="11"/>
      <c r="P68" s="10">
        <f t="shared" si="47"/>
        <v>0</v>
      </c>
      <c r="Q68" s="12">
        <f t="shared" si="48"/>
        <v>0</v>
      </c>
      <c r="R68" s="11"/>
      <c r="S68" s="10">
        <f t="shared" si="49"/>
        <v>0</v>
      </c>
      <c r="T68" s="13">
        <f t="shared" si="50"/>
        <v>0</v>
      </c>
    </row>
    <row r="69" spans="2:20" ht="12" customHeight="1" x14ac:dyDescent="0.15">
      <c r="B69" s="14"/>
      <c r="C69" s="122" t="s">
        <v>77</v>
      </c>
      <c r="D69" s="122"/>
      <c r="E69" s="122"/>
      <c r="F69" s="15"/>
      <c r="G69" s="10">
        <f t="shared" si="43"/>
        <v>0</v>
      </c>
      <c r="H69" s="13">
        <v>100</v>
      </c>
      <c r="I69" s="11"/>
      <c r="J69" s="10">
        <f t="shared" si="44"/>
        <v>0</v>
      </c>
      <c r="K69" s="12">
        <f>IF(ISERROR(I69/$F69*100)=TRUE,0,I69/F69*100)</f>
        <v>0</v>
      </c>
      <c r="L69" s="11"/>
      <c r="M69" s="10">
        <f t="shared" si="45"/>
        <v>0</v>
      </c>
      <c r="N69" s="12">
        <f t="shared" si="46"/>
        <v>0</v>
      </c>
      <c r="O69" s="11"/>
      <c r="P69" s="10">
        <f t="shared" si="47"/>
        <v>0</v>
      </c>
      <c r="Q69" s="12">
        <f t="shared" si="48"/>
        <v>0</v>
      </c>
      <c r="R69" s="11"/>
      <c r="S69" s="10">
        <f t="shared" si="49"/>
        <v>0</v>
      </c>
      <c r="T69" s="13">
        <f t="shared" si="50"/>
        <v>0</v>
      </c>
    </row>
    <row r="70" spans="2:20" ht="7.5" customHeight="1" x14ac:dyDescent="0.15">
      <c r="B70" s="14"/>
      <c r="C70" s="122"/>
      <c r="D70" s="122"/>
      <c r="E70" s="122"/>
      <c r="F70" s="11"/>
      <c r="G70" s="10"/>
      <c r="H70" s="13"/>
      <c r="I70" s="11"/>
      <c r="J70" s="10"/>
      <c r="K70" s="12"/>
      <c r="L70" s="11"/>
      <c r="M70" s="10"/>
      <c r="N70" s="12"/>
      <c r="O70" s="11"/>
      <c r="P70" s="10"/>
      <c r="Q70" s="12"/>
      <c r="R70" s="11"/>
      <c r="S70" s="10"/>
      <c r="T70" s="9"/>
    </row>
    <row r="71" spans="2:20" ht="12" customHeight="1" x14ac:dyDescent="0.15">
      <c r="B71" s="116" t="s">
        <v>76</v>
      </c>
      <c r="C71" s="117"/>
      <c r="D71" s="117"/>
      <c r="E71" s="118"/>
      <c r="F71" s="6">
        <f>SUM(F72:F79,F82,F83)</f>
        <v>0</v>
      </c>
      <c r="G71" s="5">
        <f t="shared" ref="G71:G83" si="51">IF(ISERROR(F71/F$91*100)=TRUE,0,F71/F$91*100)</f>
        <v>0</v>
      </c>
      <c r="H71" s="8">
        <v>100</v>
      </c>
      <c r="I71" s="6">
        <f>SUM(I72:I79,I82,I83)</f>
        <v>0</v>
      </c>
      <c r="J71" s="5">
        <f t="shared" ref="J71:J83" si="52">IF(ISERROR(I71/I$91*100)=TRUE,0,I71/I$91*100)</f>
        <v>0</v>
      </c>
      <c r="K71" s="7">
        <f>IF(ISERROR(I71/$F71*100)=TRUE,0,I71/$F71*100)</f>
        <v>0</v>
      </c>
      <c r="L71" s="6">
        <f>SUM(L72:L79,L82,L83)</f>
        <v>0</v>
      </c>
      <c r="M71" s="5">
        <f t="shared" ref="M71:M83" si="53">IF(ISERROR(L71/L$91*100)=TRUE,0,L71/L$91*100)</f>
        <v>0</v>
      </c>
      <c r="N71" s="7">
        <f t="shared" ref="N71:N83" si="54">IF(ISERROR(L71/$F71*100)=TRUE,0,L71/$F71*100)</f>
        <v>0</v>
      </c>
      <c r="O71" s="6">
        <f>SUM(O72:O79,O82,O83)</f>
        <v>0</v>
      </c>
      <c r="P71" s="5">
        <f t="shared" ref="P71:P83" si="55">IF(ISERROR(O71/O$91*100)=TRUE,0,O71/O$91*100)</f>
        <v>0</v>
      </c>
      <c r="Q71" s="7">
        <f t="shared" ref="Q71:Q83" si="56">IF(ISERROR(O71/$F71*100)=TRUE,0,O71/$F71*100)</f>
        <v>0</v>
      </c>
      <c r="R71" s="6">
        <f>SUM(R72:R79,R82,R83)</f>
        <v>0</v>
      </c>
      <c r="S71" s="5">
        <f t="shared" ref="S71:S83" si="57">IF(ISERROR(R71/R$91*100)=TRUE,0,R71/R$91*100)</f>
        <v>0</v>
      </c>
      <c r="T71" s="4">
        <f t="shared" ref="T71:T83" si="58">IF(ISERROR(R71/$F71*100)=TRUE,0,R71/$F71*100)</f>
        <v>0</v>
      </c>
    </row>
    <row r="72" spans="2:20" ht="12" customHeight="1" x14ac:dyDescent="0.15">
      <c r="B72" s="14"/>
      <c r="C72" s="126" t="s">
        <v>132</v>
      </c>
      <c r="D72" s="127"/>
      <c r="E72" s="127"/>
      <c r="F72" s="15"/>
      <c r="G72" s="10">
        <f t="shared" si="51"/>
        <v>0</v>
      </c>
      <c r="H72" s="13">
        <v>100</v>
      </c>
      <c r="I72" s="11"/>
      <c r="J72" s="10">
        <f t="shared" si="52"/>
        <v>0</v>
      </c>
      <c r="K72" s="12">
        <f t="shared" ref="K72:K83" si="59">IF(ISERROR(I72/$F72*100)=TRUE,0,I72/F72*100)</f>
        <v>0</v>
      </c>
      <c r="L72" s="11"/>
      <c r="M72" s="10">
        <f t="shared" si="53"/>
        <v>0</v>
      </c>
      <c r="N72" s="12">
        <f t="shared" si="54"/>
        <v>0</v>
      </c>
      <c r="O72" s="11"/>
      <c r="P72" s="10">
        <f t="shared" si="55"/>
        <v>0</v>
      </c>
      <c r="Q72" s="12">
        <f t="shared" si="56"/>
        <v>0</v>
      </c>
      <c r="R72" s="11"/>
      <c r="S72" s="10">
        <f t="shared" si="57"/>
        <v>0</v>
      </c>
      <c r="T72" s="13">
        <f t="shared" si="58"/>
        <v>0</v>
      </c>
    </row>
    <row r="73" spans="2:20" ht="12" customHeight="1" x14ac:dyDescent="0.15">
      <c r="B73" s="14"/>
      <c r="C73" s="126" t="s">
        <v>133</v>
      </c>
      <c r="D73" s="127"/>
      <c r="E73" s="127"/>
      <c r="F73" s="15"/>
      <c r="G73" s="10">
        <f t="shared" si="51"/>
        <v>0</v>
      </c>
      <c r="H73" s="13">
        <v>100</v>
      </c>
      <c r="I73" s="11"/>
      <c r="J73" s="10">
        <f t="shared" si="52"/>
        <v>0</v>
      </c>
      <c r="K73" s="12">
        <f t="shared" si="59"/>
        <v>0</v>
      </c>
      <c r="L73" s="11"/>
      <c r="M73" s="10">
        <f t="shared" si="53"/>
        <v>0</v>
      </c>
      <c r="N73" s="12">
        <f t="shared" si="54"/>
        <v>0</v>
      </c>
      <c r="O73" s="11"/>
      <c r="P73" s="10">
        <f t="shared" si="55"/>
        <v>0</v>
      </c>
      <c r="Q73" s="12">
        <f t="shared" si="56"/>
        <v>0</v>
      </c>
      <c r="R73" s="11"/>
      <c r="S73" s="10">
        <f t="shared" si="57"/>
        <v>0</v>
      </c>
      <c r="T73" s="13">
        <f t="shared" si="58"/>
        <v>0</v>
      </c>
    </row>
    <row r="74" spans="2:20" ht="12" customHeight="1" x14ac:dyDescent="0.15">
      <c r="B74" s="14"/>
      <c r="C74" s="126" t="s">
        <v>134</v>
      </c>
      <c r="D74" s="127"/>
      <c r="E74" s="127"/>
      <c r="F74" s="15"/>
      <c r="G74" s="10">
        <f t="shared" si="51"/>
        <v>0</v>
      </c>
      <c r="H74" s="13">
        <v>100</v>
      </c>
      <c r="I74" s="11"/>
      <c r="J74" s="10">
        <f t="shared" si="52"/>
        <v>0</v>
      </c>
      <c r="K74" s="12">
        <f t="shared" si="59"/>
        <v>0</v>
      </c>
      <c r="L74" s="11"/>
      <c r="M74" s="10">
        <f t="shared" si="53"/>
        <v>0</v>
      </c>
      <c r="N74" s="12">
        <f t="shared" si="54"/>
        <v>0</v>
      </c>
      <c r="O74" s="11"/>
      <c r="P74" s="10">
        <f t="shared" si="55"/>
        <v>0</v>
      </c>
      <c r="Q74" s="12">
        <f t="shared" si="56"/>
        <v>0</v>
      </c>
      <c r="R74" s="11"/>
      <c r="S74" s="10">
        <f t="shared" si="57"/>
        <v>0</v>
      </c>
      <c r="T74" s="13">
        <f t="shared" si="58"/>
        <v>0</v>
      </c>
    </row>
    <row r="75" spans="2:20" ht="12" customHeight="1" x14ac:dyDescent="0.15">
      <c r="B75" s="14"/>
      <c r="C75" s="126" t="s">
        <v>135</v>
      </c>
      <c r="D75" s="127"/>
      <c r="E75" s="127"/>
      <c r="F75" s="15"/>
      <c r="G75" s="10">
        <f t="shared" si="51"/>
        <v>0</v>
      </c>
      <c r="H75" s="13">
        <v>100</v>
      </c>
      <c r="I75" s="11"/>
      <c r="J75" s="10">
        <f t="shared" si="52"/>
        <v>0</v>
      </c>
      <c r="K75" s="12">
        <f t="shared" si="59"/>
        <v>0</v>
      </c>
      <c r="L75" s="11"/>
      <c r="M75" s="10">
        <f t="shared" si="53"/>
        <v>0</v>
      </c>
      <c r="N75" s="12">
        <f t="shared" si="54"/>
        <v>0</v>
      </c>
      <c r="O75" s="11"/>
      <c r="P75" s="10">
        <f t="shared" si="55"/>
        <v>0</v>
      </c>
      <c r="Q75" s="12">
        <f t="shared" si="56"/>
        <v>0</v>
      </c>
      <c r="R75" s="11"/>
      <c r="S75" s="10">
        <f t="shared" si="57"/>
        <v>0</v>
      </c>
      <c r="T75" s="13">
        <f t="shared" si="58"/>
        <v>0</v>
      </c>
    </row>
    <row r="76" spans="2:20" ht="12" customHeight="1" x14ac:dyDescent="0.15">
      <c r="B76" s="14"/>
      <c r="C76" s="122" t="s">
        <v>136</v>
      </c>
      <c r="D76" s="122"/>
      <c r="E76" s="122"/>
      <c r="F76" s="15"/>
      <c r="G76" s="10">
        <f t="shared" si="51"/>
        <v>0</v>
      </c>
      <c r="H76" s="13">
        <v>100</v>
      </c>
      <c r="I76" s="11"/>
      <c r="J76" s="10">
        <f t="shared" si="52"/>
        <v>0</v>
      </c>
      <c r="K76" s="12">
        <f t="shared" si="59"/>
        <v>0</v>
      </c>
      <c r="L76" s="11"/>
      <c r="M76" s="10">
        <f t="shared" si="53"/>
        <v>0</v>
      </c>
      <c r="N76" s="12">
        <f t="shared" si="54"/>
        <v>0</v>
      </c>
      <c r="O76" s="11"/>
      <c r="P76" s="10">
        <f t="shared" si="55"/>
        <v>0</v>
      </c>
      <c r="Q76" s="12">
        <f t="shared" si="56"/>
        <v>0</v>
      </c>
      <c r="R76" s="11"/>
      <c r="S76" s="10">
        <f t="shared" si="57"/>
        <v>0</v>
      </c>
      <c r="T76" s="13">
        <f t="shared" si="58"/>
        <v>0</v>
      </c>
    </row>
    <row r="77" spans="2:20" ht="12" customHeight="1" x14ac:dyDescent="0.15">
      <c r="B77" s="14"/>
      <c r="C77" s="122" t="s">
        <v>137</v>
      </c>
      <c r="D77" s="122"/>
      <c r="E77" s="122"/>
      <c r="F77" s="15"/>
      <c r="G77" s="10">
        <f t="shared" si="51"/>
        <v>0</v>
      </c>
      <c r="H77" s="13">
        <v>100</v>
      </c>
      <c r="I77" s="11"/>
      <c r="J77" s="10">
        <f t="shared" si="52"/>
        <v>0</v>
      </c>
      <c r="K77" s="12">
        <f t="shared" si="59"/>
        <v>0</v>
      </c>
      <c r="L77" s="11"/>
      <c r="M77" s="10">
        <f t="shared" si="53"/>
        <v>0</v>
      </c>
      <c r="N77" s="12">
        <f t="shared" si="54"/>
        <v>0</v>
      </c>
      <c r="O77" s="11"/>
      <c r="P77" s="10">
        <f t="shared" si="55"/>
        <v>0</v>
      </c>
      <c r="Q77" s="12">
        <f t="shared" si="56"/>
        <v>0</v>
      </c>
      <c r="R77" s="11"/>
      <c r="S77" s="10">
        <f t="shared" si="57"/>
        <v>0</v>
      </c>
      <c r="T77" s="13">
        <f t="shared" si="58"/>
        <v>0</v>
      </c>
    </row>
    <row r="78" spans="2:20" ht="12" customHeight="1" x14ac:dyDescent="0.15">
      <c r="B78" s="14"/>
      <c r="C78" s="122" t="s">
        <v>138</v>
      </c>
      <c r="D78" s="122"/>
      <c r="E78" s="122"/>
      <c r="F78" s="15"/>
      <c r="G78" s="10">
        <f t="shared" si="51"/>
        <v>0</v>
      </c>
      <c r="H78" s="13">
        <v>100</v>
      </c>
      <c r="I78" s="11"/>
      <c r="J78" s="10">
        <f t="shared" si="52"/>
        <v>0</v>
      </c>
      <c r="K78" s="12">
        <f t="shared" si="59"/>
        <v>0</v>
      </c>
      <c r="L78" s="11"/>
      <c r="M78" s="10">
        <f t="shared" si="53"/>
        <v>0</v>
      </c>
      <c r="N78" s="12">
        <f t="shared" si="54"/>
        <v>0</v>
      </c>
      <c r="O78" s="11"/>
      <c r="P78" s="10">
        <f t="shared" si="55"/>
        <v>0</v>
      </c>
      <c r="Q78" s="12">
        <f t="shared" si="56"/>
        <v>0</v>
      </c>
      <c r="R78" s="11"/>
      <c r="S78" s="10">
        <f t="shared" si="57"/>
        <v>0</v>
      </c>
      <c r="T78" s="13">
        <f t="shared" si="58"/>
        <v>0</v>
      </c>
    </row>
    <row r="79" spans="2:20" ht="12" customHeight="1" x14ac:dyDescent="0.15">
      <c r="B79" s="14"/>
      <c r="C79" s="122" t="s">
        <v>75</v>
      </c>
      <c r="D79" s="122"/>
      <c r="E79" s="122"/>
      <c r="F79" s="11">
        <f>SUM(F80:F81)</f>
        <v>0</v>
      </c>
      <c r="G79" s="10">
        <f t="shared" si="51"/>
        <v>0</v>
      </c>
      <c r="H79" s="13">
        <v>100</v>
      </c>
      <c r="I79" s="11">
        <f>SUM(I80:I81)</f>
        <v>0</v>
      </c>
      <c r="J79" s="10">
        <f t="shared" si="52"/>
        <v>0</v>
      </c>
      <c r="K79" s="12">
        <f t="shared" si="59"/>
        <v>0</v>
      </c>
      <c r="L79" s="11">
        <f>SUM(L80:L81)</f>
        <v>0</v>
      </c>
      <c r="M79" s="10">
        <f t="shared" si="53"/>
        <v>0</v>
      </c>
      <c r="N79" s="12">
        <f t="shared" si="54"/>
        <v>0</v>
      </c>
      <c r="O79" s="11">
        <f>SUM(O80:O81)</f>
        <v>0</v>
      </c>
      <c r="P79" s="10">
        <f t="shared" si="55"/>
        <v>0</v>
      </c>
      <c r="Q79" s="12">
        <f t="shared" si="56"/>
        <v>0</v>
      </c>
      <c r="R79" s="11">
        <f>SUM(R80:R81)</f>
        <v>0</v>
      </c>
      <c r="S79" s="10">
        <f t="shared" si="57"/>
        <v>0</v>
      </c>
      <c r="T79" s="13">
        <f t="shared" si="58"/>
        <v>0</v>
      </c>
    </row>
    <row r="80" spans="2:20" ht="12" customHeight="1" x14ac:dyDescent="0.15">
      <c r="B80" s="14"/>
      <c r="C80" s="16"/>
      <c r="D80" s="122" t="s">
        <v>74</v>
      </c>
      <c r="E80" s="125"/>
      <c r="F80" s="15"/>
      <c r="G80" s="10">
        <f t="shared" si="51"/>
        <v>0</v>
      </c>
      <c r="H80" s="13">
        <v>100</v>
      </c>
      <c r="I80" s="11"/>
      <c r="J80" s="10">
        <f t="shared" si="52"/>
        <v>0</v>
      </c>
      <c r="K80" s="12">
        <f t="shared" si="59"/>
        <v>0</v>
      </c>
      <c r="L80" s="11"/>
      <c r="M80" s="10">
        <f t="shared" si="53"/>
        <v>0</v>
      </c>
      <c r="N80" s="12">
        <f t="shared" si="54"/>
        <v>0</v>
      </c>
      <c r="O80" s="11"/>
      <c r="P80" s="10">
        <f t="shared" si="55"/>
        <v>0</v>
      </c>
      <c r="Q80" s="12">
        <f t="shared" si="56"/>
        <v>0</v>
      </c>
      <c r="R80" s="11"/>
      <c r="S80" s="10">
        <f t="shared" si="57"/>
        <v>0</v>
      </c>
      <c r="T80" s="13">
        <f t="shared" si="58"/>
        <v>0</v>
      </c>
    </row>
    <row r="81" spans="2:20" ht="12" customHeight="1" x14ac:dyDescent="0.15">
      <c r="B81" s="14"/>
      <c r="C81" s="16"/>
      <c r="D81" s="123" t="s">
        <v>73</v>
      </c>
      <c r="E81" s="124"/>
      <c r="F81" s="15"/>
      <c r="G81" s="10">
        <f t="shared" si="51"/>
        <v>0</v>
      </c>
      <c r="H81" s="13">
        <v>100</v>
      </c>
      <c r="I81" s="11"/>
      <c r="J81" s="10">
        <f t="shared" si="52"/>
        <v>0</v>
      </c>
      <c r="K81" s="12">
        <f t="shared" si="59"/>
        <v>0</v>
      </c>
      <c r="L81" s="11"/>
      <c r="M81" s="10">
        <f t="shared" si="53"/>
        <v>0</v>
      </c>
      <c r="N81" s="12">
        <f t="shared" si="54"/>
        <v>0</v>
      </c>
      <c r="O81" s="11"/>
      <c r="P81" s="10">
        <f t="shared" si="55"/>
        <v>0</v>
      </c>
      <c r="Q81" s="12">
        <f t="shared" si="56"/>
        <v>0</v>
      </c>
      <c r="R81" s="11"/>
      <c r="S81" s="10">
        <f t="shared" si="57"/>
        <v>0</v>
      </c>
      <c r="T81" s="13">
        <f t="shared" si="58"/>
        <v>0</v>
      </c>
    </row>
    <row r="82" spans="2:20" ht="12" customHeight="1" x14ac:dyDescent="0.15">
      <c r="B82" s="14"/>
      <c r="C82" s="122" t="s">
        <v>139</v>
      </c>
      <c r="D82" s="122"/>
      <c r="E82" s="122"/>
      <c r="F82" s="15"/>
      <c r="G82" s="10">
        <f t="shared" si="51"/>
        <v>0</v>
      </c>
      <c r="H82" s="13">
        <v>100</v>
      </c>
      <c r="I82" s="11"/>
      <c r="J82" s="10">
        <f t="shared" si="52"/>
        <v>0</v>
      </c>
      <c r="K82" s="12">
        <f t="shared" si="59"/>
        <v>0</v>
      </c>
      <c r="L82" s="11"/>
      <c r="M82" s="10">
        <f t="shared" si="53"/>
        <v>0</v>
      </c>
      <c r="N82" s="12">
        <f t="shared" si="54"/>
        <v>0</v>
      </c>
      <c r="O82" s="11"/>
      <c r="P82" s="10">
        <f t="shared" si="55"/>
        <v>0</v>
      </c>
      <c r="Q82" s="12">
        <f t="shared" si="56"/>
        <v>0</v>
      </c>
      <c r="R82" s="11"/>
      <c r="S82" s="10">
        <f t="shared" si="57"/>
        <v>0</v>
      </c>
      <c r="T82" s="13">
        <f t="shared" si="58"/>
        <v>0</v>
      </c>
    </row>
    <row r="83" spans="2:20" ht="12" customHeight="1" x14ac:dyDescent="0.15">
      <c r="B83" s="14"/>
      <c r="C83" s="122" t="s">
        <v>72</v>
      </c>
      <c r="D83" s="122"/>
      <c r="E83" s="122"/>
      <c r="F83" s="15"/>
      <c r="G83" s="10">
        <f t="shared" si="51"/>
        <v>0</v>
      </c>
      <c r="H83" s="13">
        <v>100</v>
      </c>
      <c r="I83" s="11"/>
      <c r="J83" s="10">
        <f t="shared" si="52"/>
        <v>0</v>
      </c>
      <c r="K83" s="12">
        <f t="shared" si="59"/>
        <v>0</v>
      </c>
      <c r="L83" s="11"/>
      <c r="M83" s="10">
        <f t="shared" si="53"/>
        <v>0</v>
      </c>
      <c r="N83" s="12">
        <f t="shared" si="54"/>
        <v>0</v>
      </c>
      <c r="O83" s="11"/>
      <c r="P83" s="10">
        <f t="shared" si="55"/>
        <v>0</v>
      </c>
      <c r="Q83" s="12">
        <f t="shared" si="56"/>
        <v>0</v>
      </c>
      <c r="R83" s="11"/>
      <c r="S83" s="10">
        <f t="shared" si="57"/>
        <v>0</v>
      </c>
      <c r="T83" s="13">
        <f t="shared" si="58"/>
        <v>0</v>
      </c>
    </row>
    <row r="84" spans="2:20" ht="7.5" customHeight="1" x14ac:dyDescent="0.15">
      <c r="B84" s="14"/>
      <c r="C84" s="122"/>
      <c r="D84" s="122"/>
      <c r="E84" s="122"/>
      <c r="F84" s="11"/>
      <c r="G84" s="10"/>
      <c r="H84" s="13"/>
      <c r="I84" s="11"/>
      <c r="J84" s="10"/>
      <c r="K84" s="12"/>
      <c r="L84" s="11"/>
      <c r="M84" s="10"/>
      <c r="N84" s="12"/>
      <c r="O84" s="11"/>
      <c r="P84" s="10"/>
      <c r="Q84" s="12"/>
      <c r="R84" s="11"/>
      <c r="S84" s="10"/>
      <c r="T84" s="9"/>
    </row>
    <row r="85" spans="2:20" ht="12" customHeight="1" x14ac:dyDescent="0.15">
      <c r="B85" s="116" t="s">
        <v>71</v>
      </c>
      <c r="C85" s="117"/>
      <c r="D85" s="117"/>
      <c r="E85" s="118"/>
      <c r="F85" s="6">
        <f>SUM(F86:F88)</f>
        <v>0</v>
      </c>
      <c r="G85" s="5">
        <f>IF(ISERROR(F85/F$91*100)=TRUE,0,F85/F$91*100)</f>
        <v>0</v>
      </c>
      <c r="H85" s="8">
        <v>100</v>
      </c>
      <c r="I85" s="6">
        <f>SUM(I86:I88)</f>
        <v>0</v>
      </c>
      <c r="J85" s="5">
        <f>IF(ISERROR(I85/I$91*100)=TRUE,0,I85/I$91*100)</f>
        <v>0</v>
      </c>
      <c r="K85" s="7">
        <f>IF(ISERROR(I85/$F85*100)=TRUE,0,I85/$F85*100)</f>
        <v>0</v>
      </c>
      <c r="L85" s="6">
        <f>SUM(L86:L88)</f>
        <v>0</v>
      </c>
      <c r="M85" s="5">
        <f>IF(ISERROR(L85/L$91*100)=TRUE,0,L85/L$91*100)</f>
        <v>0</v>
      </c>
      <c r="N85" s="7">
        <f>IF(ISERROR(L85/$F85*100)=TRUE,0,L85/$F85*100)</f>
        <v>0</v>
      </c>
      <c r="O85" s="6">
        <f>SUM(O86:O88)</f>
        <v>0</v>
      </c>
      <c r="P85" s="5">
        <f>IF(ISERROR(O85/O$91*100)=TRUE,0,O85/O$91*100)</f>
        <v>0</v>
      </c>
      <c r="Q85" s="7">
        <f>IF(ISERROR(O85/$F85*100)=TRUE,0,O85/$F85*100)</f>
        <v>0</v>
      </c>
      <c r="R85" s="6">
        <f>SUM(R86:R88)</f>
        <v>0</v>
      </c>
      <c r="S85" s="5">
        <f>IF(ISERROR(R85/R$91*100)=TRUE,0,R85/R$91*100)</f>
        <v>0</v>
      </c>
      <c r="T85" s="4">
        <f>IF(ISERROR(R85/$F85*100)=TRUE,0,R85/$F85*100)</f>
        <v>0</v>
      </c>
    </row>
    <row r="86" spans="2:20" ht="12" customHeight="1" x14ac:dyDescent="0.15">
      <c r="B86" s="14"/>
      <c r="C86" s="122" t="s">
        <v>70</v>
      </c>
      <c r="D86" s="122"/>
      <c r="E86" s="122"/>
      <c r="F86" s="15"/>
      <c r="G86" s="10">
        <f>IF(ISERROR(F86/F$91*100)=TRUE,0,F86/F$91*100)</f>
        <v>0</v>
      </c>
      <c r="H86" s="13">
        <v>100</v>
      </c>
      <c r="I86" s="11"/>
      <c r="J86" s="10">
        <f>IF(ISERROR(I86/I$91*100)=TRUE,0,I86/I$91*100)</f>
        <v>0</v>
      </c>
      <c r="K86" s="12">
        <f>IF(ISERROR(I86/$F86*100)=TRUE,0,I86/F86*100)</f>
        <v>0</v>
      </c>
      <c r="L86" s="11"/>
      <c r="M86" s="10">
        <f>IF(ISERROR(L86/L$91*100)=TRUE,0,L86/L$91*100)</f>
        <v>0</v>
      </c>
      <c r="N86" s="12">
        <f>IF(ISERROR(L86/$F86*100)=TRUE,0,L86/$F86*100)</f>
        <v>0</v>
      </c>
      <c r="O86" s="11"/>
      <c r="P86" s="10">
        <f>IF(ISERROR(O86/O$91*100)=TRUE,0,O86/O$91*100)</f>
        <v>0</v>
      </c>
      <c r="Q86" s="12">
        <f>IF(ISERROR(O86/$F86*100)=TRUE,0,O86/$F86*100)</f>
        <v>0</v>
      </c>
      <c r="R86" s="11"/>
      <c r="S86" s="10">
        <f>IF(ISERROR(R86/R$91*100)=TRUE,0,R86/R$91*100)</f>
        <v>0</v>
      </c>
      <c r="T86" s="13">
        <f>IF(ISERROR(R86/$F86*100)=TRUE,0,R86/$F86*100)</f>
        <v>0</v>
      </c>
    </row>
    <row r="87" spans="2:20" ht="12" customHeight="1" x14ac:dyDescent="0.15">
      <c r="B87" s="14"/>
      <c r="C87" s="122" t="s">
        <v>69</v>
      </c>
      <c r="D87" s="122"/>
      <c r="E87" s="122"/>
      <c r="F87" s="15"/>
      <c r="G87" s="10">
        <f>IF(ISERROR(F87/F$91*100)=TRUE,0,F87/F$91*100)</f>
        <v>0</v>
      </c>
      <c r="H87" s="13">
        <v>100</v>
      </c>
      <c r="I87" s="11"/>
      <c r="J87" s="10">
        <f>IF(ISERROR(I87/I$91*100)=TRUE,0,I87/I$91*100)</f>
        <v>0</v>
      </c>
      <c r="K87" s="12">
        <f>IF(ISERROR(I87/$F87*100)=TRUE,0,I87/F87*100)</f>
        <v>0</v>
      </c>
      <c r="L87" s="11"/>
      <c r="M87" s="10">
        <f>IF(ISERROR(L87/L$91*100)=TRUE,0,L87/L$91*100)</f>
        <v>0</v>
      </c>
      <c r="N87" s="12">
        <f>IF(ISERROR(L87/$F87*100)=TRUE,0,L87/$F87*100)</f>
        <v>0</v>
      </c>
      <c r="O87" s="11"/>
      <c r="P87" s="10">
        <f>IF(ISERROR(O87/O$91*100)=TRUE,0,O87/O$91*100)</f>
        <v>0</v>
      </c>
      <c r="Q87" s="12">
        <f>IF(ISERROR(O87/$F87*100)=TRUE,0,O87/$F87*100)</f>
        <v>0</v>
      </c>
      <c r="R87" s="11"/>
      <c r="S87" s="10">
        <f>IF(ISERROR(R87/R$91*100)=TRUE,0,R87/R$91*100)</f>
        <v>0</v>
      </c>
      <c r="T87" s="13">
        <f>IF(ISERROR(R87/$F87*100)=TRUE,0,R87/$F87*100)</f>
        <v>0</v>
      </c>
    </row>
    <row r="88" spans="2:20" ht="12" customHeight="1" x14ac:dyDescent="0.15">
      <c r="B88" s="14"/>
      <c r="C88" s="122" t="s">
        <v>68</v>
      </c>
      <c r="D88" s="122"/>
      <c r="E88" s="122"/>
      <c r="F88" s="15"/>
      <c r="G88" s="10">
        <f>IF(ISERROR(F88/F$91*100)=TRUE,0,F88/F$91*100)</f>
        <v>0</v>
      </c>
      <c r="H88" s="13">
        <v>100</v>
      </c>
      <c r="I88" s="11"/>
      <c r="J88" s="10">
        <f>IF(ISERROR(I88/I$91*100)=TRUE,0,I88/I$91*100)</f>
        <v>0</v>
      </c>
      <c r="K88" s="12">
        <f>IF(ISERROR(I88/$F88*100)=TRUE,0,I88/F88*100)</f>
        <v>0</v>
      </c>
      <c r="L88" s="11"/>
      <c r="M88" s="10">
        <f>IF(ISERROR(L88/L$91*100)=TRUE,0,L88/L$91*100)</f>
        <v>0</v>
      </c>
      <c r="N88" s="12">
        <f>IF(ISERROR(L88/$F88*100)=TRUE,0,L88/$F88*100)</f>
        <v>0</v>
      </c>
      <c r="O88" s="11"/>
      <c r="P88" s="10">
        <f>IF(ISERROR(O88/O$91*100)=TRUE,0,O88/O$91*100)</f>
        <v>0</v>
      </c>
      <c r="Q88" s="12">
        <f>IF(ISERROR(O88/$F88*100)=TRUE,0,O88/$F88*100)</f>
        <v>0</v>
      </c>
      <c r="R88" s="11"/>
      <c r="S88" s="10">
        <f>IF(ISERROR(R88/R$91*100)=TRUE,0,R88/R$91*100)</f>
        <v>0</v>
      </c>
      <c r="T88" s="13">
        <f>IF(ISERROR(R88/$F88*100)=TRUE,0,R88/$F88*100)</f>
        <v>0</v>
      </c>
    </row>
    <row r="89" spans="2:20" ht="7.5" customHeight="1" x14ac:dyDescent="0.15">
      <c r="B89" s="14"/>
      <c r="C89" s="122"/>
      <c r="D89" s="122"/>
      <c r="E89" s="122"/>
      <c r="F89" s="11"/>
      <c r="G89" s="10"/>
      <c r="H89" s="13"/>
      <c r="I89" s="11"/>
      <c r="J89" s="10"/>
      <c r="K89" s="12"/>
      <c r="L89" s="11"/>
      <c r="M89" s="10"/>
      <c r="N89" s="12"/>
      <c r="O89" s="11"/>
      <c r="P89" s="10"/>
      <c r="Q89" s="12"/>
      <c r="R89" s="11"/>
      <c r="S89" s="10"/>
      <c r="T89" s="9"/>
    </row>
    <row r="90" spans="2:20" ht="12" customHeight="1" x14ac:dyDescent="0.15">
      <c r="B90" s="116" t="s">
        <v>67</v>
      </c>
      <c r="C90" s="117"/>
      <c r="D90" s="117"/>
      <c r="E90" s="118"/>
      <c r="F90" s="18"/>
      <c r="G90" s="5">
        <f>IF(ISERROR(F90/F$91*100)=TRUE,0,F90/F$91*100)</f>
        <v>0</v>
      </c>
      <c r="H90" s="8">
        <v>100</v>
      </c>
      <c r="I90" s="6"/>
      <c r="J90" s="5">
        <f>IF(ISERROR(I90/I$91*100)=TRUE,0,I90/I$91*100)</f>
        <v>0</v>
      </c>
      <c r="K90" s="7">
        <f>IF(ISERROR(I90/$F90*100)=TRUE,0,I90/$F90*100)</f>
        <v>0</v>
      </c>
      <c r="L90" s="6"/>
      <c r="M90" s="5">
        <f>IF(ISERROR(L90/L$91*100)=TRUE,0,L90/L$91*100)</f>
        <v>0</v>
      </c>
      <c r="N90" s="7">
        <f>IF(ISERROR(L90/$F90*100)=TRUE,0,L90/$F90*100)</f>
        <v>0</v>
      </c>
      <c r="O90" s="6"/>
      <c r="P90" s="5">
        <f>IF(ISERROR(O90/O$91*100)=TRUE,0,O90/O$91*100)</f>
        <v>0</v>
      </c>
      <c r="Q90" s="7">
        <f>IF(ISERROR(O90/$F90*100)=TRUE,0,O90/$F90*100)</f>
        <v>0</v>
      </c>
      <c r="R90" s="6"/>
      <c r="S90" s="5">
        <f>IF(ISERROR(R90/R$91*100)=TRUE,0,R90/R$91*100)</f>
        <v>0</v>
      </c>
      <c r="T90" s="4">
        <f>IF(ISERROR(R90/$F90*100)=TRUE,0,R90/$F90*100)</f>
        <v>0</v>
      </c>
    </row>
    <row r="91" spans="2:20" ht="15" customHeight="1" x14ac:dyDescent="0.15">
      <c r="B91" s="119" t="s">
        <v>66</v>
      </c>
      <c r="C91" s="120"/>
      <c r="D91" s="120"/>
      <c r="E91" s="121"/>
      <c r="F91" s="97">
        <f>SUM(F7,F14,F20,F24,F46,F32,F38,F50,F59,F64,F71,F85,F90)</f>
        <v>0</v>
      </c>
      <c r="G91" s="66">
        <f>IF(ISERROR(F91/F$91*100)=TRUE,0,F91/F$91*100)</f>
        <v>0</v>
      </c>
      <c r="H91" s="98">
        <v>100</v>
      </c>
      <c r="I91" s="97">
        <f>SUM(I7,I14,I20,I24,I46,I32,I38,I50,I59,I64,I71,I85,I90)</f>
        <v>0</v>
      </c>
      <c r="J91" s="66">
        <f>IF(ISERROR(I91/I$91*100)=TRUE,0,I91/I$91*100)</f>
        <v>0</v>
      </c>
      <c r="K91" s="99">
        <f>IF(ISERROR(I91/$F91*100)=TRUE,0,I91/F91*100)</f>
        <v>0</v>
      </c>
      <c r="L91" s="97">
        <f>SUM(L7,L14,L20,L24,L46,L32,L38,L50,L59,L64,L71,L85,L90)</f>
        <v>0</v>
      </c>
      <c r="M91" s="66">
        <f>IF(ISERROR(L91/L$91*100)=TRUE,0,L91/L$91*100)</f>
        <v>0</v>
      </c>
      <c r="N91" s="99">
        <f>IF(ISERROR(L91/$F91*100)=TRUE,0,L91/$F91*100)</f>
        <v>0</v>
      </c>
      <c r="O91" s="97">
        <f>SUM(O7,O14,O20,O24,O46,O32,O38,O50,O59,O64,O71,O85,O90)</f>
        <v>0</v>
      </c>
      <c r="P91" s="66">
        <f>IF(ISERROR(O91/O$91*100)=TRUE,0,O91/O$91*100)</f>
        <v>0</v>
      </c>
      <c r="Q91" s="99">
        <f>IF(ISERROR(O91/$F91*100)=TRUE,0,O91/$F91*100)</f>
        <v>0</v>
      </c>
      <c r="R91" s="97">
        <f>SUM(R7,R14,R20,R24,R46,R32,R38,R50,R59,R64,R71,R85,R90)</f>
        <v>0</v>
      </c>
      <c r="S91" s="66">
        <f>IF(ISERROR(R91/R$91*100)=TRUE,0,R91/R$91*100)</f>
        <v>0</v>
      </c>
      <c r="T91" s="98">
        <f>IF(ISERROR(R91/$F91*100)=TRUE,0,R91/$F91*100)</f>
        <v>0</v>
      </c>
    </row>
    <row r="92" spans="2:20" ht="15" customHeight="1" x14ac:dyDescent="0.15">
      <c r="E92" s="3"/>
      <c r="T92" s="17"/>
    </row>
    <row r="94" spans="2:20" ht="13.5" customHeight="1" x14ac:dyDescent="0.15">
      <c r="B94" s="132" t="s">
        <v>65</v>
      </c>
      <c r="C94" s="132"/>
      <c r="D94" s="132"/>
      <c r="E94" s="132"/>
      <c r="F94" s="132"/>
      <c r="G94" s="132"/>
      <c r="H94" s="132"/>
      <c r="I94" s="132"/>
      <c r="J94" s="132"/>
      <c r="K94" s="132"/>
      <c r="L94" s="132"/>
      <c r="M94" s="132"/>
      <c r="N94" s="132"/>
      <c r="O94" s="132"/>
      <c r="P94" s="132"/>
      <c r="Q94" s="132"/>
      <c r="R94" s="133" t="s">
        <v>64</v>
      </c>
      <c r="S94" s="133"/>
      <c r="T94" s="133"/>
    </row>
    <row r="95" spans="2:20" ht="27" customHeight="1" x14ac:dyDescent="0.15">
      <c r="B95" s="134" t="s">
        <v>63</v>
      </c>
      <c r="C95" s="135"/>
      <c r="D95" s="135"/>
      <c r="E95" s="135"/>
      <c r="F95" s="136" t="s">
        <v>62</v>
      </c>
      <c r="G95" s="128"/>
      <c r="H95" s="129"/>
      <c r="I95" s="128" t="s">
        <v>61</v>
      </c>
      <c r="J95" s="128"/>
      <c r="K95" s="128"/>
      <c r="L95" s="136" t="s">
        <v>60</v>
      </c>
      <c r="M95" s="128"/>
      <c r="N95" s="129"/>
      <c r="O95" s="136" t="s">
        <v>0</v>
      </c>
      <c r="P95" s="128"/>
      <c r="Q95" s="129"/>
      <c r="R95" s="128" t="s">
        <v>1</v>
      </c>
      <c r="S95" s="128"/>
      <c r="T95" s="129"/>
    </row>
    <row r="96" spans="2:20" ht="31.5" x14ac:dyDescent="0.15">
      <c r="B96" s="130" t="s">
        <v>59</v>
      </c>
      <c r="C96" s="131"/>
      <c r="D96" s="131"/>
      <c r="E96" s="131"/>
      <c r="F96" s="67" t="s">
        <v>57</v>
      </c>
      <c r="G96" s="68" t="s">
        <v>56</v>
      </c>
      <c r="H96" s="69" t="s">
        <v>58</v>
      </c>
      <c r="I96" s="67" t="s">
        <v>57</v>
      </c>
      <c r="J96" s="68" t="s">
        <v>56</v>
      </c>
      <c r="K96" s="69" t="s">
        <v>58</v>
      </c>
      <c r="L96" s="67" t="s">
        <v>57</v>
      </c>
      <c r="M96" s="68" t="s">
        <v>56</v>
      </c>
      <c r="N96" s="69" t="s">
        <v>55</v>
      </c>
      <c r="O96" s="67" t="s">
        <v>57</v>
      </c>
      <c r="P96" s="68" t="s">
        <v>56</v>
      </c>
      <c r="Q96" s="69" t="s">
        <v>55</v>
      </c>
      <c r="R96" s="67" t="s">
        <v>57</v>
      </c>
      <c r="S96" s="68" t="s">
        <v>56</v>
      </c>
      <c r="T96" s="70" t="s">
        <v>55</v>
      </c>
    </row>
    <row r="97" spans="2:20" ht="12" customHeight="1" x14ac:dyDescent="0.15">
      <c r="B97" s="116" t="s">
        <v>54</v>
      </c>
      <c r="C97" s="117"/>
      <c r="D97" s="117"/>
      <c r="E97" s="117"/>
      <c r="F97" s="6">
        <f>SUM(F98:F102)</f>
        <v>0</v>
      </c>
      <c r="G97" s="5">
        <f t="shared" ref="G97:G102" si="60">IF(ISERROR(F97/F$180*100)=TRUE,0,F97/F$180*100)</f>
        <v>0</v>
      </c>
      <c r="H97" s="8">
        <v>100</v>
      </c>
      <c r="I97" s="6">
        <f>SUM(I98:I102)</f>
        <v>0</v>
      </c>
      <c r="J97" s="5">
        <f t="shared" ref="J97:J102" si="61">IF(ISERROR(I97/I$180*100)=TRUE,0,I97/I$180*100)</f>
        <v>0</v>
      </c>
      <c r="K97" s="7">
        <f>IF(ISERROR(I97/$F97*100)=TRUE,0,I97/$F97*100)</f>
        <v>0</v>
      </c>
      <c r="L97" s="6">
        <f>SUM(L98:L102)</f>
        <v>0</v>
      </c>
      <c r="M97" s="5">
        <f t="shared" ref="M97:M102" si="62">IF(ISERROR(L97/L$180*100)=TRUE,0,L97/L$180*100)</f>
        <v>0</v>
      </c>
      <c r="N97" s="7">
        <f t="shared" ref="N97:N102" si="63">IF(ISERROR(L97/$F97*100)=TRUE,0,L97/$F97*100)</f>
        <v>0</v>
      </c>
      <c r="O97" s="6">
        <f>SUM(O98:O102)</f>
        <v>0</v>
      </c>
      <c r="P97" s="5">
        <f t="shared" ref="P97:P102" si="64">IF(ISERROR(O97/O$180*100)=TRUE,0,O97/O$180*100)</f>
        <v>0</v>
      </c>
      <c r="Q97" s="7">
        <f t="shared" ref="Q97:Q102" si="65">IF(ISERROR(O97/$F97*100)=TRUE,0,O97/$F97*100)</f>
        <v>0</v>
      </c>
      <c r="R97" s="6">
        <f>SUM(R98:R102)</f>
        <v>0</v>
      </c>
      <c r="S97" s="5">
        <f t="shared" ref="S97:S102" si="66">IF(ISERROR(R97/R$180*100)=TRUE,0,R97/R$180*100)</f>
        <v>0</v>
      </c>
      <c r="T97" s="4">
        <f t="shared" ref="T97:T102" si="67">IF(ISERROR(R97/$F97*100)=TRUE,0,R97/$F97*100)</f>
        <v>0</v>
      </c>
    </row>
    <row r="98" spans="2:20" ht="12" customHeight="1" x14ac:dyDescent="0.15">
      <c r="B98" s="14"/>
      <c r="C98" s="122" t="s">
        <v>53</v>
      </c>
      <c r="D98" s="122"/>
      <c r="E98" s="122"/>
      <c r="F98" s="15"/>
      <c r="G98" s="10">
        <f t="shared" si="60"/>
        <v>0</v>
      </c>
      <c r="H98" s="13">
        <v>100</v>
      </c>
      <c r="I98" s="11"/>
      <c r="J98" s="10">
        <f t="shared" si="61"/>
        <v>0</v>
      </c>
      <c r="K98" s="12">
        <f>IF(ISERROR(I98/$F98*100)=TRUE,0,I98/F98*100)</f>
        <v>0</v>
      </c>
      <c r="L98" s="11"/>
      <c r="M98" s="10">
        <f t="shared" si="62"/>
        <v>0</v>
      </c>
      <c r="N98" s="12">
        <f t="shared" si="63"/>
        <v>0</v>
      </c>
      <c r="O98" s="11"/>
      <c r="P98" s="10">
        <f t="shared" si="64"/>
        <v>0</v>
      </c>
      <c r="Q98" s="12">
        <f t="shared" si="65"/>
        <v>0</v>
      </c>
      <c r="R98" s="11"/>
      <c r="S98" s="10">
        <f t="shared" si="66"/>
        <v>0</v>
      </c>
      <c r="T98" s="13">
        <f t="shared" si="67"/>
        <v>0</v>
      </c>
    </row>
    <row r="99" spans="2:20" ht="12" customHeight="1" x14ac:dyDescent="0.15">
      <c r="B99" s="14"/>
      <c r="C99" s="122" t="s">
        <v>52</v>
      </c>
      <c r="D99" s="122"/>
      <c r="E99" s="122"/>
      <c r="F99" s="15"/>
      <c r="G99" s="10">
        <f t="shared" si="60"/>
        <v>0</v>
      </c>
      <c r="H99" s="13">
        <v>100</v>
      </c>
      <c r="I99" s="11"/>
      <c r="J99" s="10">
        <f t="shared" si="61"/>
        <v>0</v>
      </c>
      <c r="K99" s="12">
        <f>IF(ISERROR(I99/$F99*100)=TRUE,0,I99/F99*100)</f>
        <v>0</v>
      </c>
      <c r="L99" s="11"/>
      <c r="M99" s="10">
        <f t="shared" si="62"/>
        <v>0</v>
      </c>
      <c r="N99" s="12">
        <f t="shared" si="63"/>
        <v>0</v>
      </c>
      <c r="O99" s="11"/>
      <c r="P99" s="10">
        <f t="shared" si="64"/>
        <v>0</v>
      </c>
      <c r="Q99" s="12">
        <f t="shared" si="65"/>
        <v>0</v>
      </c>
      <c r="R99" s="11"/>
      <c r="S99" s="10">
        <f t="shared" si="66"/>
        <v>0</v>
      </c>
      <c r="T99" s="13">
        <f t="shared" si="67"/>
        <v>0</v>
      </c>
    </row>
    <row r="100" spans="2:20" ht="12" customHeight="1" x14ac:dyDescent="0.15">
      <c r="B100" s="14"/>
      <c r="C100" s="122" t="s">
        <v>51</v>
      </c>
      <c r="D100" s="122"/>
      <c r="E100" s="122"/>
      <c r="F100" s="15"/>
      <c r="G100" s="10">
        <f t="shared" si="60"/>
        <v>0</v>
      </c>
      <c r="H100" s="13">
        <v>100</v>
      </c>
      <c r="I100" s="11"/>
      <c r="J100" s="10">
        <f t="shared" si="61"/>
        <v>0</v>
      </c>
      <c r="K100" s="12">
        <f>IF(ISERROR(I100/$F100*100)=TRUE,0,I100/F100*100)</f>
        <v>0</v>
      </c>
      <c r="L100" s="11"/>
      <c r="M100" s="10">
        <f t="shared" si="62"/>
        <v>0</v>
      </c>
      <c r="N100" s="12">
        <f t="shared" si="63"/>
        <v>0</v>
      </c>
      <c r="O100" s="11"/>
      <c r="P100" s="10">
        <f t="shared" si="64"/>
        <v>0</v>
      </c>
      <c r="Q100" s="12">
        <f t="shared" si="65"/>
        <v>0</v>
      </c>
      <c r="R100" s="11"/>
      <c r="S100" s="10">
        <f t="shared" si="66"/>
        <v>0</v>
      </c>
      <c r="T100" s="13">
        <f t="shared" si="67"/>
        <v>0</v>
      </c>
    </row>
    <row r="101" spans="2:20" ht="12" customHeight="1" x14ac:dyDescent="0.15">
      <c r="B101" s="14"/>
      <c r="C101" s="122" t="s">
        <v>50</v>
      </c>
      <c r="D101" s="122"/>
      <c r="E101" s="122"/>
      <c r="F101" s="15"/>
      <c r="G101" s="10">
        <f t="shared" si="60"/>
        <v>0</v>
      </c>
      <c r="H101" s="13">
        <v>100</v>
      </c>
      <c r="I101" s="11"/>
      <c r="J101" s="10">
        <f t="shared" si="61"/>
        <v>0</v>
      </c>
      <c r="K101" s="12">
        <f>IF(ISERROR(I101/$F101*100)=TRUE,0,I101/F101*100)</f>
        <v>0</v>
      </c>
      <c r="L101" s="11"/>
      <c r="M101" s="10">
        <f t="shared" si="62"/>
        <v>0</v>
      </c>
      <c r="N101" s="12">
        <f t="shared" si="63"/>
        <v>0</v>
      </c>
      <c r="O101" s="11"/>
      <c r="P101" s="10">
        <f t="shared" si="64"/>
        <v>0</v>
      </c>
      <c r="Q101" s="12">
        <f t="shared" si="65"/>
        <v>0</v>
      </c>
      <c r="R101" s="11"/>
      <c r="S101" s="10">
        <f t="shared" si="66"/>
        <v>0</v>
      </c>
      <c r="T101" s="13">
        <f t="shared" si="67"/>
        <v>0</v>
      </c>
    </row>
    <row r="102" spans="2:20" ht="12" customHeight="1" x14ac:dyDescent="0.15">
      <c r="B102" s="14"/>
      <c r="C102" s="122" t="s">
        <v>49</v>
      </c>
      <c r="D102" s="122"/>
      <c r="E102" s="122"/>
      <c r="F102" s="15"/>
      <c r="G102" s="10">
        <f t="shared" si="60"/>
        <v>0</v>
      </c>
      <c r="H102" s="13">
        <v>100</v>
      </c>
      <c r="I102" s="11"/>
      <c r="J102" s="10">
        <f t="shared" si="61"/>
        <v>0</v>
      </c>
      <c r="K102" s="12">
        <f>IF(ISERROR(I102/$F102*100)=TRUE,0,I102/F102*100)</f>
        <v>0</v>
      </c>
      <c r="L102" s="11"/>
      <c r="M102" s="10">
        <f t="shared" si="62"/>
        <v>0</v>
      </c>
      <c r="N102" s="12">
        <f t="shared" si="63"/>
        <v>0</v>
      </c>
      <c r="O102" s="11"/>
      <c r="P102" s="10">
        <f t="shared" si="64"/>
        <v>0</v>
      </c>
      <c r="Q102" s="12">
        <f t="shared" si="65"/>
        <v>0</v>
      </c>
      <c r="R102" s="11"/>
      <c r="S102" s="10">
        <f t="shared" si="66"/>
        <v>0</v>
      </c>
      <c r="T102" s="13">
        <f t="shared" si="67"/>
        <v>0</v>
      </c>
    </row>
    <row r="103" spans="2:20" ht="7.5" customHeight="1" x14ac:dyDescent="0.15">
      <c r="B103" s="14"/>
      <c r="C103" s="122"/>
      <c r="D103" s="122"/>
      <c r="E103" s="122"/>
      <c r="F103" s="11"/>
      <c r="G103" s="10"/>
      <c r="H103" s="13"/>
      <c r="I103" s="11"/>
      <c r="J103" s="10"/>
      <c r="K103" s="12"/>
      <c r="L103" s="11"/>
      <c r="M103" s="10"/>
      <c r="N103" s="12"/>
      <c r="O103" s="11"/>
      <c r="P103" s="10"/>
      <c r="Q103" s="12"/>
      <c r="R103" s="11"/>
      <c r="S103" s="10"/>
      <c r="T103" s="9"/>
    </row>
    <row r="104" spans="2:20" ht="12" customHeight="1" x14ac:dyDescent="0.15">
      <c r="B104" s="116" t="s">
        <v>48</v>
      </c>
      <c r="C104" s="117"/>
      <c r="D104" s="117"/>
      <c r="E104" s="118"/>
      <c r="F104" s="6">
        <f>SUM(F105:F115)</f>
        <v>0</v>
      </c>
      <c r="G104" s="5">
        <f t="shared" ref="G104:G115" si="68">IF(ISERROR(F104/F$180*100)=TRUE,0,F104/F$180*100)</f>
        <v>0</v>
      </c>
      <c r="H104" s="8">
        <v>100</v>
      </c>
      <c r="I104" s="6">
        <f>SUM(I105:I115)</f>
        <v>0</v>
      </c>
      <c r="J104" s="5">
        <f t="shared" ref="J104:J115" si="69">IF(ISERROR(I104/I$180*100)=TRUE,0,I104/I$180*100)</f>
        <v>0</v>
      </c>
      <c r="K104" s="7">
        <f>IF(ISERROR(I104/$F104*100)=TRUE,0,I104/$F104*100)</f>
        <v>0</v>
      </c>
      <c r="L104" s="6">
        <f>SUM(L105:L115)</f>
        <v>0</v>
      </c>
      <c r="M104" s="5">
        <f t="shared" ref="M104:M115" si="70">IF(ISERROR(L104/L$180*100)=TRUE,0,L104/L$180*100)</f>
        <v>0</v>
      </c>
      <c r="N104" s="7">
        <f t="shared" ref="N104:N115" si="71">IF(ISERROR(L104/$F104*100)=TRUE,0,L104/$F104*100)</f>
        <v>0</v>
      </c>
      <c r="O104" s="6">
        <f>SUM(O105:O115)</f>
        <v>0</v>
      </c>
      <c r="P104" s="5">
        <f t="shared" ref="P104:P115" si="72">IF(ISERROR(O104/O$180*100)=TRUE,0,O104/O$180*100)</f>
        <v>0</v>
      </c>
      <c r="Q104" s="7">
        <f t="shared" ref="Q104:Q115" si="73">IF(ISERROR(O104/$F104*100)=TRUE,0,O104/$F104*100)</f>
        <v>0</v>
      </c>
      <c r="R104" s="6">
        <f>SUM(R105:R115)</f>
        <v>0</v>
      </c>
      <c r="S104" s="5">
        <f t="shared" ref="S104:S115" si="74">IF(ISERROR(R104/R$180*100)=TRUE,0,R104/R$180*100)</f>
        <v>0</v>
      </c>
      <c r="T104" s="4">
        <f t="shared" ref="T104:T115" si="75">IF(ISERROR(R104/$F104*100)=TRUE,0,R104/$F104*100)</f>
        <v>0</v>
      </c>
    </row>
    <row r="105" spans="2:20" ht="12" customHeight="1" x14ac:dyDescent="0.15">
      <c r="B105" s="14"/>
      <c r="C105" s="122" t="s">
        <v>47</v>
      </c>
      <c r="D105" s="122"/>
      <c r="E105" s="122"/>
      <c r="F105" s="15"/>
      <c r="G105" s="10">
        <f t="shared" si="68"/>
        <v>0</v>
      </c>
      <c r="H105" s="13">
        <v>100</v>
      </c>
      <c r="I105" s="11"/>
      <c r="J105" s="10">
        <f t="shared" si="69"/>
        <v>0</v>
      </c>
      <c r="K105" s="12">
        <f t="shared" ref="K105:K115" si="76">IF(ISERROR(I105/$F105*100)=TRUE,0,I105/F105*100)</f>
        <v>0</v>
      </c>
      <c r="L105" s="11"/>
      <c r="M105" s="10">
        <f t="shared" si="70"/>
        <v>0</v>
      </c>
      <c r="N105" s="12">
        <f t="shared" si="71"/>
        <v>0</v>
      </c>
      <c r="O105" s="11"/>
      <c r="P105" s="10">
        <f t="shared" si="72"/>
        <v>0</v>
      </c>
      <c r="Q105" s="12">
        <f t="shared" si="73"/>
        <v>0</v>
      </c>
      <c r="R105" s="11"/>
      <c r="S105" s="10">
        <f t="shared" si="74"/>
        <v>0</v>
      </c>
      <c r="T105" s="13">
        <f t="shared" si="75"/>
        <v>0</v>
      </c>
    </row>
    <row r="106" spans="2:20" ht="12" customHeight="1" x14ac:dyDescent="0.15">
      <c r="B106" s="14"/>
      <c r="C106" s="122" t="s">
        <v>46</v>
      </c>
      <c r="D106" s="122"/>
      <c r="E106" s="122"/>
      <c r="F106" s="15"/>
      <c r="G106" s="10">
        <f t="shared" si="68"/>
        <v>0</v>
      </c>
      <c r="H106" s="13">
        <v>100</v>
      </c>
      <c r="I106" s="11"/>
      <c r="J106" s="10">
        <f t="shared" si="69"/>
        <v>0</v>
      </c>
      <c r="K106" s="12">
        <f t="shared" si="76"/>
        <v>0</v>
      </c>
      <c r="L106" s="11"/>
      <c r="M106" s="10">
        <f t="shared" si="70"/>
        <v>0</v>
      </c>
      <c r="N106" s="12">
        <f t="shared" si="71"/>
        <v>0</v>
      </c>
      <c r="O106" s="11"/>
      <c r="P106" s="10">
        <f t="shared" si="72"/>
        <v>0</v>
      </c>
      <c r="Q106" s="12">
        <f t="shared" si="73"/>
        <v>0</v>
      </c>
      <c r="R106" s="11"/>
      <c r="S106" s="10">
        <f t="shared" si="74"/>
        <v>0</v>
      </c>
      <c r="T106" s="13">
        <f t="shared" si="75"/>
        <v>0</v>
      </c>
    </row>
    <row r="107" spans="2:20" ht="12" customHeight="1" x14ac:dyDescent="0.15">
      <c r="B107" s="14"/>
      <c r="C107" s="122" t="s">
        <v>38</v>
      </c>
      <c r="D107" s="122"/>
      <c r="E107" s="122"/>
      <c r="F107" s="15"/>
      <c r="G107" s="10">
        <f t="shared" si="68"/>
        <v>0</v>
      </c>
      <c r="H107" s="13">
        <v>100</v>
      </c>
      <c r="I107" s="11"/>
      <c r="J107" s="10">
        <f t="shared" si="69"/>
        <v>0</v>
      </c>
      <c r="K107" s="12">
        <f t="shared" si="76"/>
        <v>0</v>
      </c>
      <c r="L107" s="11"/>
      <c r="M107" s="10">
        <f t="shared" si="70"/>
        <v>0</v>
      </c>
      <c r="N107" s="12">
        <f t="shared" si="71"/>
        <v>0</v>
      </c>
      <c r="O107" s="11"/>
      <c r="P107" s="10">
        <f t="shared" si="72"/>
        <v>0</v>
      </c>
      <c r="Q107" s="12">
        <f t="shared" si="73"/>
        <v>0</v>
      </c>
      <c r="R107" s="11"/>
      <c r="S107" s="10">
        <f t="shared" si="74"/>
        <v>0</v>
      </c>
      <c r="T107" s="13">
        <f t="shared" si="75"/>
        <v>0</v>
      </c>
    </row>
    <row r="108" spans="2:20" ht="12" customHeight="1" x14ac:dyDescent="0.15">
      <c r="B108" s="14"/>
      <c r="C108" s="122" t="s">
        <v>45</v>
      </c>
      <c r="D108" s="122"/>
      <c r="E108" s="122"/>
      <c r="F108" s="15"/>
      <c r="G108" s="10">
        <f t="shared" si="68"/>
        <v>0</v>
      </c>
      <c r="H108" s="13">
        <v>100</v>
      </c>
      <c r="I108" s="11"/>
      <c r="J108" s="10">
        <f t="shared" si="69"/>
        <v>0</v>
      </c>
      <c r="K108" s="12">
        <f t="shared" si="76"/>
        <v>0</v>
      </c>
      <c r="L108" s="11"/>
      <c r="M108" s="10">
        <f t="shared" si="70"/>
        <v>0</v>
      </c>
      <c r="N108" s="12">
        <f t="shared" si="71"/>
        <v>0</v>
      </c>
      <c r="O108" s="11"/>
      <c r="P108" s="10">
        <f t="shared" si="72"/>
        <v>0</v>
      </c>
      <c r="Q108" s="12">
        <f t="shared" si="73"/>
        <v>0</v>
      </c>
      <c r="R108" s="11"/>
      <c r="S108" s="10">
        <f t="shared" si="74"/>
        <v>0</v>
      </c>
      <c r="T108" s="13">
        <f t="shared" si="75"/>
        <v>0</v>
      </c>
    </row>
    <row r="109" spans="2:20" ht="12" customHeight="1" x14ac:dyDescent="0.15">
      <c r="B109" s="14"/>
      <c r="C109" s="122" t="s">
        <v>44</v>
      </c>
      <c r="D109" s="122"/>
      <c r="E109" s="122"/>
      <c r="F109" s="15"/>
      <c r="G109" s="10">
        <f t="shared" si="68"/>
        <v>0</v>
      </c>
      <c r="H109" s="13">
        <v>100</v>
      </c>
      <c r="I109" s="11"/>
      <c r="J109" s="10">
        <f t="shared" si="69"/>
        <v>0</v>
      </c>
      <c r="K109" s="12">
        <f t="shared" si="76"/>
        <v>0</v>
      </c>
      <c r="L109" s="11"/>
      <c r="M109" s="10">
        <f t="shared" si="70"/>
        <v>0</v>
      </c>
      <c r="N109" s="12">
        <f t="shared" si="71"/>
        <v>0</v>
      </c>
      <c r="O109" s="11"/>
      <c r="P109" s="10">
        <f t="shared" si="72"/>
        <v>0</v>
      </c>
      <c r="Q109" s="12">
        <f t="shared" si="73"/>
        <v>0</v>
      </c>
      <c r="R109" s="11"/>
      <c r="S109" s="10">
        <f t="shared" si="74"/>
        <v>0</v>
      </c>
      <c r="T109" s="13">
        <f t="shared" si="75"/>
        <v>0</v>
      </c>
    </row>
    <row r="110" spans="2:20" ht="12" customHeight="1" x14ac:dyDescent="0.15">
      <c r="B110" s="14"/>
      <c r="C110" s="122" t="s">
        <v>37</v>
      </c>
      <c r="D110" s="122"/>
      <c r="E110" s="122"/>
      <c r="F110" s="15"/>
      <c r="G110" s="10">
        <f t="shared" si="68"/>
        <v>0</v>
      </c>
      <c r="H110" s="13">
        <v>100</v>
      </c>
      <c r="I110" s="11"/>
      <c r="J110" s="10">
        <f t="shared" si="69"/>
        <v>0</v>
      </c>
      <c r="K110" s="12">
        <f t="shared" si="76"/>
        <v>0</v>
      </c>
      <c r="L110" s="11"/>
      <c r="M110" s="10">
        <f t="shared" si="70"/>
        <v>0</v>
      </c>
      <c r="N110" s="12">
        <f t="shared" si="71"/>
        <v>0</v>
      </c>
      <c r="O110" s="11"/>
      <c r="P110" s="10">
        <f t="shared" si="72"/>
        <v>0</v>
      </c>
      <c r="Q110" s="12">
        <f t="shared" si="73"/>
        <v>0</v>
      </c>
      <c r="R110" s="11"/>
      <c r="S110" s="10">
        <f t="shared" si="74"/>
        <v>0</v>
      </c>
      <c r="T110" s="13">
        <f t="shared" si="75"/>
        <v>0</v>
      </c>
    </row>
    <row r="111" spans="2:20" ht="12" customHeight="1" x14ac:dyDescent="0.15">
      <c r="B111" s="14"/>
      <c r="C111" s="122" t="s">
        <v>36</v>
      </c>
      <c r="D111" s="122"/>
      <c r="E111" s="122"/>
      <c r="F111" s="15"/>
      <c r="G111" s="10">
        <f t="shared" si="68"/>
        <v>0</v>
      </c>
      <c r="H111" s="13">
        <v>100</v>
      </c>
      <c r="I111" s="11"/>
      <c r="J111" s="10">
        <f t="shared" si="69"/>
        <v>0</v>
      </c>
      <c r="K111" s="12">
        <f t="shared" si="76"/>
        <v>0</v>
      </c>
      <c r="L111" s="11"/>
      <c r="M111" s="10">
        <f t="shared" si="70"/>
        <v>0</v>
      </c>
      <c r="N111" s="12">
        <f t="shared" si="71"/>
        <v>0</v>
      </c>
      <c r="O111" s="11"/>
      <c r="P111" s="10">
        <f t="shared" si="72"/>
        <v>0</v>
      </c>
      <c r="Q111" s="12">
        <f t="shared" si="73"/>
        <v>0</v>
      </c>
      <c r="R111" s="11"/>
      <c r="S111" s="10">
        <f t="shared" si="74"/>
        <v>0</v>
      </c>
      <c r="T111" s="13">
        <f t="shared" si="75"/>
        <v>0</v>
      </c>
    </row>
    <row r="112" spans="2:20" ht="12" customHeight="1" x14ac:dyDescent="0.15">
      <c r="B112" s="14"/>
      <c r="C112" s="122" t="s">
        <v>140</v>
      </c>
      <c r="D112" s="122"/>
      <c r="E112" s="122"/>
      <c r="F112" s="15"/>
      <c r="G112" s="10">
        <f t="shared" si="68"/>
        <v>0</v>
      </c>
      <c r="H112" s="13">
        <v>100</v>
      </c>
      <c r="I112" s="11"/>
      <c r="J112" s="10">
        <f t="shared" si="69"/>
        <v>0</v>
      </c>
      <c r="K112" s="12">
        <f t="shared" si="76"/>
        <v>0</v>
      </c>
      <c r="L112" s="11"/>
      <c r="M112" s="10">
        <f t="shared" si="70"/>
        <v>0</v>
      </c>
      <c r="N112" s="12">
        <f t="shared" si="71"/>
        <v>0</v>
      </c>
      <c r="O112" s="11"/>
      <c r="P112" s="10">
        <f t="shared" si="72"/>
        <v>0</v>
      </c>
      <c r="Q112" s="12">
        <f t="shared" si="73"/>
        <v>0</v>
      </c>
      <c r="R112" s="11"/>
      <c r="S112" s="10">
        <f t="shared" si="74"/>
        <v>0</v>
      </c>
      <c r="T112" s="13">
        <f t="shared" si="75"/>
        <v>0</v>
      </c>
    </row>
    <row r="113" spans="2:20" ht="12" customHeight="1" x14ac:dyDescent="0.15">
      <c r="B113" s="14"/>
      <c r="C113" s="122" t="s">
        <v>141</v>
      </c>
      <c r="D113" s="122"/>
      <c r="E113" s="122"/>
      <c r="F113" s="15"/>
      <c r="G113" s="10">
        <f t="shared" si="68"/>
        <v>0</v>
      </c>
      <c r="H113" s="13">
        <v>100</v>
      </c>
      <c r="I113" s="11"/>
      <c r="J113" s="10">
        <f t="shared" si="69"/>
        <v>0</v>
      </c>
      <c r="K113" s="12">
        <f t="shared" si="76"/>
        <v>0</v>
      </c>
      <c r="L113" s="11"/>
      <c r="M113" s="10">
        <f t="shared" si="70"/>
        <v>0</v>
      </c>
      <c r="N113" s="12">
        <f t="shared" si="71"/>
        <v>0</v>
      </c>
      <c r="O113" s="11"/>
      <c r="P113" s="10">
        <f t="shared" si="72"/>
        <v>0</v>
      </c>
      <c r="Q113" s="12">
        <f t="shared" si="73"/>
        <v>0</v>
      </c>
      <c r="R113" s="11"/>
      <c r="S113" s="10">
        <f t="shared" si="74"/>
        <v>0</v>
      </c>
      <c r="T113" s="13">
        <f t="shared" si="75"/>
        <v>0</v>
      </c>
    </row>
    <row r="114" spans="2:20" ht="12" customHeight="1" x14ac:dyDescent="0.15">
      <c r="B114" s="14"/>
      <c r="C114" s="122" t="s">
        <v>42</v>
      </c>
      <c r="D114" s="122"/>
      <c r="E114" s="122"/>
      <c r="F114" s="15"/>
      <c r="G114" s="10">
        <f t="shared" si="68"/>
        <v>0</v>
      </c>
      <c r="H114" s="13">
        <v>100</v>
      </c>
      <c r="I114" s="11"/>
      <c r="J114" s="10">
        <f t="shared" si="69"/>
        <v>0</v>
      </c>
      <c r="K114" s="12">
        <f t="shared" si="76"/>
        <v>0</v>
      </c>
      <c r="L114" s="11"/>
      <c r="M114" s="10">
        <f t="shared" si="70"/>
        <v>0</v>
      </c>
      <c r="N114" s="12">
        <f t="shared" si="71"/>
        <v>0</v>
      </c>
      <c r="O114" s="11"/>
      <c r="P114" s="10">
        <f t="shared" si="72"/>
        <v>0</v>
      </c>
      <c r="Q114" s="12">
        <f t="shared" si="73"/>
        <v>0</v>
      </c>
      <c r="R114" s="11"/>
      <c r="S114" s="10">
        <f t="shared" si="74"/>
        <v>0</v>
      </c>
      <c r="T114" s="13">
        <f t="shared" si="75"/>
        <v>0</v>
      </c>
    </row>
    <row r="115" spans="2:20" ht="12" customHeight="1" x14ac:dyDescent="0.15">
      <c r="B115" s="14"/>
      <c r="C115" s="122" t="s">
        <v>43</v>
      </c>
      <c r="D115" s="122"/>
      <c r="E115" s="122"/>
      <c r="F115" s="15"/>
      <c r="G115" s="10">
        <f t="shared" si="68"/>
        <v>0</v>
      </c>
      <c r="H115" s="13">
        <v>100</v>
      </c>
      <c r="I115" s="11"/>
      <c r="J115" s="10">
        <f t="shared" si="69"/>
        <v>0</v>
      </c>
      <c r="K115" s="12">
        <f t="shared" si="76"/>
        <v>0</v>
      </c>
      <c r="L115" s="11"/>
      <c r="M115" s="10">
        <f t="shared" si="70"/>
        <v>0</v>
      </c>
      <c r="N115" s="12">
        <f t="shared" si="71"/>
        <v>0</v>
      </c>
      <c r="O115" s="11"/>
      <c r="P115" s="10">
        <f t="shared" si="72"/>
        <v>0</v>
      </c>
      <c r="Q115" s="12">
        <f t="shared" si="73"/>
        <v>0</v>
      </c>
      <c r="R115" s="11"/>
      <c r="S115" s="10">
        <f t="shared" si="74"/>
        <v>0</v>
      </c>
      <c r="T115" s="13">
        <f t="shared" si="75"/>
        <v>0</v>
      </c>
    </row>
    <row r="116" spans="2:20" ht="7.5" customHeight="1" x14ac:dyDescent="0.15">
      <c r="B116" s="14"/>
      <c r="C116" s="122"/>
      <c r="D116" s="122"/>
      <c r="E116" s="122"/>
      <c r="F116" s="11"/>
      <c r="G116" s="10"/>
      <c r="H116" s="13"/>
      <c r="I116" s="11"/>
      <c r="J116" s="10"/>
      <c r="K116" s="12"/>
      <c r="L116" s="11"/>
      <c r="M116" s="10"/>
      <c r="N116" s="12"/>
      <c r="O116" s="11"/>
      <c r="P116" s="10"/>
      <c r="Q116" s="12"/>
      <c r="R116" s="11"/>
      <c r="S116" s="10"/>
      <c r="T116" s="9"/>
    </row>
    <row r="117" spans="2:20" ht="12" customHeight="1" x14ac:dyDescent="0.15">
      <c r="B117" s="116" t="s">
        <v>41</v>
      </c>
      <c r="C117" s="117"/>
      <c r="D117" s="117"/>
      <c r="E117" s="118"/>
      <c r="F117" s="6">
        <f>SUM(F118:F125)</f>
        <v>0</v>
      </c>
      <c r="G117" s="5">
        <f t="shared" ref="G117:G125" si="77">IF(ISERROR(F117/F$180*100)=TRUE,0,F117/F$180*100)</f>
        <v>0</v>
      </c>
      <c r="H117" s="8">
        <v>100</v>
      </c>
      <c r="I117" s="6">
        <f>SUM(I118:I125)</f>
        <v>0</v>
      </c>
      <c r="J117" s="5">
        <f t="shared" ref="J117:J125" si="78">IF(ISERROR(I117/I$180*100)=TRUE,0,I117/I$180*100)</f>
        <v>0</v>
      </c>
      <c r="K117" s="7">
        <f>IF(ISERROR(I117/$F117*100)=TRUE,0,I117/$F117*100)</f>
        <v>0</v>
      </c>
      <c r="L117" s="6">
        <f>SUM(L118:L125)</f>
        <v>0</v>
      </c>
      <c r="M117" s="5">
        <f t="shared" ref="M117:M125" si="79">IF(ISERROR(L117/L$180*100)=TRUE,0,L117/L$180*100)</f>
        <v>0</v>
      </c>
      <c r="N117" s="7">
        <f t="shared" ref="N117:N125" si="80">IF(ISERROR(L117/$F117*100)=TRUE,0,L117/$F117*100)</f>
        <v>0</v>
      </c>
      <c r="O117" s="6">
        <f>SUM(O118:O125)</f>
        <v>0</v>
      </c>
      <c r="P117" s="5">
        <f t="shared" ref="P117:P125" si="81">IF(ISERROR(O117/O$180*100)=TRUE,0,O117/O$180*100)</f>
        <v>0</v>
      </c>
      <c r="Q117" s="7">
        <f t="shared" ref="Q117:Q125" si="82">IF(ISERROR(O117/$F117*100)=TRUE,0,O117/$F117*100)</f>
        <v>0</v>
      </c>
      <c r="R117" s="6">
        <f>SUM(R118:R125)</f>
        <v>0</v>
      </c>
      <c r="S117" s="5">
        <f t="shared" ref="S117:S125" si="83">IF(ISERROR(R117/R$180*100)=TRUE,0,R117/R$180*100)</f>
        <v>0</v>
      </c>
      <c r="T117" s="4">
        <f t="shared" ref="T117:T125" si="84">IF(ISERROR(R117/$F117*100)=TRUE,0,R117/$F117*100)</f>
        <v>0</v>
      </c>
    </row>
    <row r="118" spans="2:20" ht="12" customHeight="1" x14ac:dyDescent="0.15">
      <c r="B118" s="14"/>
      <c r="C118" s="122" t="s">
        <v>40</v>
      </c>
      <c r="D118" s="122"/>
      <c r="E118" s="122"/>
      <c r="F118" s="15"/>
      <c r="G118" s="10">
        <f t="shared" si="77"/>
        <v>0</v>
      </c>
      <c r="H118" s="13">
        <v>100</v>
      </c>
      <c r="I118" s="11"/>
      <c r="J118" s="10">
        <f t="shared" si="78"/>
        <v>0</v>
      </c>
      <c r="K118" s="12">
        <f t="shared" ref="K118:K125" si="85">IF(ISERROR(I118/$F118*100)=TRUE,0,I118/F118*100)</f>
        <v>0</v>
      </c>
      <c r="L118" s="11"/>
      <c r="M118" s="10">
        <f t="shared" si="79"/>
        <v>0</v>
      </c>
      <c r="N118" s="12">
        <f t="shared" si="80"/>
        <v>0</v>
      </c>
      <c r="O118" s="11"/>
      <c r="P118" s="10">
        <f t="shared" si="81"/>
        <v>0</v>
      </c>
      <c r="Q118" s="12">
        <f t="shared" si="82"/>
        <v>0</v>
      </c>
      <c r="R118" s="11"/>
      <c r="S118" s="10">
        <f t="shared" si="83"/>
        <v>0</v>
      </c>
      <c r="T118" s="13">
        <f t="shared" si="84"/>
        <v>0</v>
      </c>
    </row>
    <row r="119" spans="2:20" ht="12" customHeight="1" x14ac:dyDescent="0.15">
      <c r="B119" s="14"/>
      <c r="C119" s="122" t="s">
        <v>39</v>
      </c>
      <c r="D119" s="122"/>
      <c r="E119" s="122"/>
      <c r="F119" s="15"/>
      <c r="G119" s="10">
        <f t="shared" si="77"/>
        <v>0</v>
      </c>
      <c r="H119" s="13">
        <v>100</v>
      </c>
      <c r="I119" s="11"/>
      <c r="J119" s="10">
        <f t="shared" si="78"/>
        <v>0</v>
      </c>
      <c r="K119" s="12">
        <f t="shared" si="85"/>
        <v>0</v>
      </c>
      <c r="L119" s="11"/>
      <c r="M119" s="10">
        <f t="shared" si="79"/>
        <v>0</v>
      </c>
      <c r="N119" s="12">
        <f t="shared" si="80"/>
        <v>0</v>
      </c>
      <c r="O119" s="11"/>
      <c r="P119" s="10">
        <f t="shared" si="81"/>
        <v>0</v>
      </c>
      <c r="Q119" s="12">
        <f t="shared" si="82"/>
        <v>0</v>
      </c>
      <c r="R119" s="11"/>
      <c r="S119" s="10">
        <f t="shared" si="83"/>
        <v>0</v>
      </c>
      <c r="T119" s="13">
        <f t="shared" si="84"/>
        <v>0</v>
      </c>
    </row>
    <row r="120" spans="2:20" ht="12" customHeight="1" x14ac:dyDescent="0.15">
      <c r="B120" s="14"/>
      <c r="C120" s="122" t="s">
        <v>38</v>
      </c>
      <c r="D120" s="122"/>
      <c r="E120" s="122"/>
      <c r="F120" s="15"/>
      <c r="G120" s="10">
        <f t="shared" si="77"/>
        <v>0</v>
      </c>
      <c r="H120" s="13">
        <v>100</v>
      </c>
      <c r="I120" s="11"/>
      <c r="J120" s="10">
        <f t="shared" si="78"/>
        <v>0</v>
      </c>
      <c r="K120" s="12">
        <f t="shared" si="85"/>
        <v>0</v>
      </c>
      <c r="L120" s="11"/>
      <c r="M120" s="10">
        <f t="shared" si="79"/>
        <v>0</v>
      </c>
      <c r="N120" s="12">
        <f t="shared" si="80"/>
        <v>0</v>
      </c>
      <c r="O120" s="11"/>
      <c r="P120" s="10">
        <f t="shared" si="81"/>
        <v>0</v>
      </c>
      <c r="Q120" s="12">
        <f t="shared" si="82"/>
        <v>0</v>
      </c>
      <c r="R120" s="11"/>
      <c r="S120" s="10">
        <f t="shared" si="83"/>
        <v>0</v>
      </c>
      <c r="T120" s="13">
        <f t="shared" si="84"/>
        <v>0</v>
      </c>
    </row>
    <row r="121" spans="2:20" ht="12" customHeight="1" x14ac:dyDescent="0.15">
      <c r="B121" s="14"/>
      <c r="C121" s="122" t="s">
        <v>142</v>
      </c>
      <c r="D121" s="122"/>
      <c r="E121" s="122"/>
      <c r="F121" s="15"/>
      <c r="G121" s="10">
        <f t="shared" si="77"/>
        <v>0</v>
      </c>
      <c r="H121" s="13">
        <v>100</v>
      </c>
      <c r="I121" s="11"/>
      <c r="J121" s="10">
        <f t="shared" si="78"/>
        <v>0</v>
      </c>
      <c r="K121" s="12">
        <f t="shared" si="85"/>
        <v>0</v>
      </c>
      <c r="L121" s="11"/>
      <c r="M121" s="10">
        <f t="shared" si="79"/>
        <v>0</v>
      </c>
      <c r="N121" s="12">
        <f t="shared" si="80"/>
        <v>0</v>
      </c>
      <c r="O121" s="11"/>
      <c r="P121" s="10">
        <f t="shared" si="81"/>
        <v>0</v>
      </c>
      <c r="Q121" s="12">
        <f t="shared" si="82"/>
        <v>0</v>
      </c>
      <c r="R121" s="11"/>
      <c r="S121" s="10">
        <f t="shared" si="83"/>
        <v>0</v>
      </c>
      <c r="T121" s="13">
        <f t="shared" si="84"/>
        <v>0</v>
      </c>
    </row>
    <row r="122" spans="2:20" ht="12" customHeight="1" x14ac:dyDescent="0.15">
      <c r="B122" s="14"/>
      <c r="C122" s="122" t="s">
        <v>143</v>
      </c>
      <c r="D122" s="122"/>
      <c r="E122" s="122"/>
      <c r="F122" s="15"/>
      <c r="G122" s="10">
        <f t="shared" si="77"/>
        <v>0</v>
      </c>
      <c r="H122" s="13">
        <v>100</v>
      </c>
      <c r="I122" s="11"/>
      <c r="J122" s="10">
        <f t="shared" si="78"/>
        <v>0</v>
      </c>
      <c r="K122" s="12">
        <f t="shared" si="85"/>
        <v>0</v>
      </c>
      <c r="L122" s="11"/>
      <c r="M122" s="10">
        <f t="shared" si="79"/>
        <v>0</v>
      </c>
      <c r="N122" s="12">
        <f t="shared" si="80"/>
        <v>0</v>
      </c>
      <c r="O122" s="11"/>
      <c r="P122" s="10">
        <f t="shared" si="81"/>
        <v>0</v>
      </c>
      <c r="Q122" s="12">
        <f t="shared" si="82"/>
        <v>0</v>
      </c>
      <c r="R122" s="11"/>
      <c r="S122" s="10">
        <f t="shared" si="83"/>
        <v>0</v>
      </c>
      <c r="T122" s="13">
        <f t="shared" si="84"/>
        <v>0</v>
      </c>
    </row>
    <row r="123" spans="2:20" ht="12" customHeight="1" x14ac:dyDescent="0.15">
      <c r="B123" s="14"/>
      <c r="C123" s="122" t="s">
        <v>37</v>
      </c>
      <c r="D123" s="122"/>
      <c r="E123" s="122"/>
      <c r="F123" s="15"/>
      <c r="G123" s="10">
        <f t="shared" si="77"/>
        <v>0</v>
      </c>
      <c r="H123" s="13">
        <v>100</v>
      </c>
      <c r="I123" s="11"/>
      <c r="J123" s="10">
        <f t="shared" si="78"/>
        <v>0</v>
      </c>
      <c r="K123" s="12">
        <f t="shared" si="85"/>
        <v>0</v>
      </c>
      <c r="L123" s="11"/>
      <c r="M123" s="10">
        <f t="shared" si="79"/>
        <v>0</v>
      </c>
      <c r="N123" s="12">
        <f t="shared" si="80"/>
        <v>0</v>
      </c>
      <c r="O123" s="11"/>
      <c r="P123" s="10">
        <f t="shared" si="81"/>
        <v>0</v>
      </c>
      <c r="Q123" s="12">
        <f t="shared" si="82"/>
        <v>0</v>
      </c>
      <c r="R123" s="11"/>
      <c r="S123" s="10">
        <f t="shared" si="83"/>
        <v>0</v>
      </c>
      <c r="T123" s="13">
        <f t="shared" si="84"/>
        <v>0</v>
      </c>
    </row>
    <row r="124" spans="2:20" ht="12" customHeight="1" x14ac:dyDescent="0.15">
      <c r="B124" s="14"/>
      <c r="C124" s="122" t="s">
        <v>36</v>
      </c>
      <c r="D124" s="122"/>
      <c r="E124" s="122"/>
      <c r="F124" s="15"/>
      <c r="G124" s="10">
        <f t="shared" si="77"/>
        <v>0</v>
      </c>
      <c r="H124" s="13">
        <v>100</v>
      </c>
      <c r="I124" s="11"/>
      <c r="J124" s="10">
        <f t="shared" si="78"/>
        <v>0</v>
      </c>
      <c r="K124" s="12">
        <f t="shared" si="85"/>
        <v>0</v>
      </c>
      <c r="L124" s="11"/>
      <c r="M124" s="10">
        <f t="shared" si="79"/>
        <v>0</v>
      </c>
      <c r="N124" s="12">
        <f t="shared" si="80"/>
        <v>0</v>
      </c>
      <c r="O124" s="11"/>
      <c r="P124" s="10">
        <f t="shared" si="81"/>
        <v>0</v>
      </c>
      <c r="Q124" s="12">
        <f t="shared" si="82"/>
        <v>0</v>
      </c>
      <c r="R124" s="11"/>
      <c r="S124" s="10">
        <f t="shared" si="83"/>
        <v>0</v>
      </c>
      <c r="T124" s="13">
        <f t="shared" si="84"/>
        <v>0</v>
      </c>
    </row>
    <row r="125" spans="2:20" ht="12" customHeight="1" x14ac:dyDescent="0.15">
      <c r="B125" s="14"/>
      <c r="C125" s="122" t="s">
        <v>35</v>
      </c>
      <c r="D125" s="122"/>
      <c r="E125" s="122"/>
      <c r="F125" s="15"/>
      <c r="G125" s="10">
        <f t="shared" si="77"/>
        <v>0</v>
      </c>
      <c r="H125" s="13">
        <v>100</v>
      </c>
      <c r="I125" s="11"/>
      <c r="J125" s="10">
        <f t="shared" si="78"/>
        <v>0</v>
      </c>
      <c r="K125" s="12">
        <f t="shared" si="85"/>
        <v>0</v>
      </c>
      <c r="L125" s="11"/>
      <c r="M125" s="10">
        <f t="shared" si="79"/>
        <v>0</v>
      </c>
      <c r="N125" s="12">
        <f t="shared" si="80"/>
        <v>0</v>
      </c>
      <c r="O125" s="11"/>
      <c r="P125" s="10">
        <f t="shared" si="81"/>
        <v>0</v>
      </c>
      <c r="Q125" s="12">
        <f t="shared" si="82"/>
        <v>0</v>
      </c>
      <c r="R125" s="11"/>
      <c r="S125" s="10">
        <f t="shared" si="83"/>
        <v>0</v>
      </c>
      <c r="T125" s="13">
        <f t="shared" si="84"/>
        <v>0</v>
      </c>
    </row>
    <row r="126" spans="2:20" ht="7.5" customHeight="1" x14ac:dyDescent="0.15">
      <c r="B126" s="14"/>
      <c r="C126" s="122"/>
      <c r="D126" s="122"/>
      <c r="E126" s="122"/>
      <c r="F126" s="11"/>
      <c r="G126" s="10"/>
      <c r="H126" s="13"/>
      <c r="I126" s="11"/>
      <c r="J126" s="10"/>
      <c r="K126" s="12"/>
      <c r="L126" s="11"/>
      <c r="M126" s="10"/>
      <c r="N126" s="12"/>
      <c r="O126" s="11"/>
      <c r="P126" s="10"/>
      <c r="Q126" s="12"/>
      <c r="R126" s="11"/>
      <c r="S126" s="10"/>
      <c r="T126" s="9"/>
    </row>
    <row r="127" spans="2:20" ht="12" customHeight="1" x14ac:dyDescent="0.15">
      <c r="B127" s="116" t="s">
        <v>34</v>
      </c>
      <c r="C127" s="117"/>
      <c r="D127" s="117"/>
      <c r="E127" s="118"/>
      <c r="F127" s="6">
        <f>SUM(F128:F129)</f>
        <v>0</v>
      </c>
      <c r="G127" s="5">
        <f>IF(ISERROR(F127/F$180*100)=TRUE,0,F127/F$180*100)</f>
        <v>0</v>
      </c>
      <c r="H127" s="8">
        <v>100</v>
      </c>
      <c r="I127" s="6">
        <f>SUM(I128:I129)</f>
        <v>0</v>
      </c>
      <c r="J127" s="5">
        <f>IF(ISERROR(I127/I$180*100)=TRUE,0,I127/I$180*100)</f>
        <v>0</v>
      </c>
      <c r="K127" s="7">
        <f>IF(ISERROR(I127/$F127*100)=TRUE,0,I127/$F127*100)</f>
        <v>0</v>
      </c>
      <c r="L127" s="6">
        <f>SUM(L128:L129)</f>
        <v>0</v>
      </c>
      <c r="M127" s="5">
        <f>IF(ISERROR(L127/L$180*100)=TRUE,0,L127/L$180*100)</f>
        <v>0</v>
      </c>
      <c r="N127" s="7">
        <f>IF(ISERROR(L127/$F127*100)=TRUE,0,L127/$F127*100)</f>
        <v>0</v>
      </c>
      <c r="O127" s="6">
        <f>SUM(O128:O129)</f>
        <v>0</v>
      </c>
      <c r="P127" s="5">
        <f>IF(ISERROR(O127/O$180*100)=TRUE,0,O127/O$180*100)</f>
        <v>0</v>
      </c>
      <c r="Q127" s="7">
        <f>IF(ISERROR(O127/$F127*100)=TRUE,0,O127/$F127*100)</f>
        <v>0</v>
      </c>
      <c r="R127" s="6">
        <f>SUM(R128:R129)</f>
        <v>0</v>
      </c>
      <c r="S127" s="5">
        <f>IF(ISERROR(R127/R$180*100)=TRUE,0,R127/R$180*100)</f>
        <v>0</v>
      </c>
      <c r="T127" s="4">
        <f>IF(ISERROR(R127/$F127*100)=TRUE,0,R127/$F127*100)</f>
        <v>0</v>
      </c>
    </row>
    <row r="128" spans="2:20" ht="12" customHeight="1" x14ac:dyDescent="0.15">
      <c r="B128" s="14"/>
      <c r="C128" s="122" t="s">
        <v>33</v>
      </c>
      <c r="D128" s="122"/>
      <c r="E128" s="122"/>
      <c r="F128" s="15"/>
      <c r="G128" s="10">
        <f>IF(ISERROR(F128/F$180*100)=TRUE,0,F128/F$180*100)</f>
        <v>0</v>
      </c>
      <c r="H128" s="13">
        <v>100</v>
      </c>
      <c r="I128" s="11"/>
      <c r="J128" s="10">
        <f>IF(ISERROR(I128/I$180*100)=TRUE,0,I128/I$180*100)</f>
        <v>0</v>
      </c>
      <c r="K128" s="12">
        <f>IF(ISERROR(I128/$F128*100)=TRUE,0,I128/F128*100)</f>
        <v>0</v>
      </c>
      <c r="L128" s="11"/>
      <c r="M128" s="10">
        <f>IF(ISERROR(L128/L$180*100)=TRUE,0,L128/L$180*100)</f>
        <v>0</v>
      </c>
      <c r="N128" s="12">
        <f>IF(ISERROR(L128/$F128*100)=TRUE,0,L128/$F128*100)</f>
        <v>0</v>
      </c>
      <c r="O128" s="11"/>
      <c r="P128" s="10">
        <f>IF(ISERROR(O128/O$180*100)=TRUE,0,O128/O$180*100)</f>
        <v>0</v>
      </c>
      <c r="Q128" s="12">
        <f>IF(ISERROR(O128/$F128*100)=TRUE,0,O128/$F128*100)</f>
        <v>0</v>
      </c>
      <c r="R128" s="11"/>
      <c r="S128" s="10">
        <f>IF(ISERROR(R128/R$180*100)=TRUE,0,R128/R$180*100)</f>
        <v>0</v>
      </c>
      <c r="T128" s="13">
        <f>IF(ISERROR(R128/$F128*100)=TRUE,0,R128/$F128*100)</f>
        <v>0</v>
      </c>
    </row>
    <row r="129" spans="2:20" ht="12" customHeight="1" x14ac:dyDescent="0.15">
      <c r="B129" s="14"/>
      <c r="C129" s="127" t="s">
        <v>32</v>
      </c>
      <c r="D129" s="127"/>
      <c r="E129" s="127"/>
      <c r="F129" s="15"/>
      <c r="G129" s="10">
        <f>IF(ISERROR(F129/F$180*100)=TRUE,0,F129/F$180*100)</f>
        <v>0</v>
      </c>
      <c r="H129" s="13">
        <v>100</v>
      </c>
      <c r="I129" s="11"/>
      <c r="J129" s="10">
        <f>IF(ISERROR(I129/I$180*100)=TRUE,0,I129/I$180*100)</f>
        <v>0</v>
      </c>
      <c r="K129" s="12">
        <f>IF(ISERROR(I129/$F129*100)=TRUE,0,I129/F129*100)</f>
        <v>0</v>
      </c>
      <c r="L129" s="11"/>
      <c r="M129" s="10">
        <f>IF(ISERROR(L129/L$180*100)=TRUE,0,L129/L$180*100)</f>
        <v>0</v>
      </c>
      <c r="N129" s="12">
        <f>IF(ISERROR(L129/$F129*100)=TRUE,0,L129/$F129*100)</f>
        <v>0</v>
      </c>
      <c r="O129" s="11"/>
      <c r="P129" s="10">
        <f>IF(ISERROR(O129/O$180*100)=TRUE,0,O129/O$180*100)</f>
        <v>0</v>
      </c>
      <c r="Q129" s="12">
        <f>IF(ISERROR(O129/$F129*100)=TRUE,0,O129/$F129*100)</f>
        <v>0</v>
      </c>
      <c r="R129" s="11"/>
      <c r="S129" s="10">
        <f>IF(ISERROR(R129/R$180*100)=TRUE,0,R129/R$180*100)</f>
        <v>0</v>
      </c>
      <c r="T129" s="13">
        <f>IF(ISERROR(R129/$F129*100)=TRUE,0,R129/$F129*100)</f>
        <v>0</v>
      </c>
    </row>
    <row r="130" spans="2:20" ht="7.5" customHeight="1" x14ac:dyDescent="0.15">
      <c r="B130" s="14"/>
      <c r="C130" s="122"/>
      <c r="D130" s="122"/>
      <c r="E130" s="122"/>
      <c r="F130" s="11"/>
      <c r="G130" s="10"/>
      <c r="H130" s="13"/>
      <c r="I130" s="11"/>
      <c r="J130" s="10"/>
      <c r="K130" s="12"/>
      <c r="L130" s="11"/>
      <c r="M130" s="10"/>
      <c r="N130" s="12"/>
      <c r="O130" s="11"/>
      <c r="P130" s="10"/>
      <c r="Q130" s="12"/>
      <c r="R130" s="11"/>
      <c r="S130" s="10"/>
      <c r="T130" s="9"/>
    </row>
    <row r="131" spans="2:20" ht="12" customHeight="1" x14ac:dyDescent="0.15">
      <c r="B131" s="116" t="s">
        <v>31</v>
      </c>
      <c r="C131" s="117"/>
      <c r="D131" s="117"/>
      <c r="E131" s="118"/>
      <c r="F131" s="6">
        <f>SUM(F132:F133)</f>
        <v>0</v>
      </c>
      <c r="G131" s="5">
        <f>IF(ISERROR(F131/F$180*100)=TRUE,0,F131/F$180*100)</f>
        <v>0</v>
      </c>
      <c r="H131" s="8">
        <v>100</v>
      </c>
      <c r="I131" s="6">
        <f>SUM(I132:I133)</f>
        <v>0</v>
      </c>
      <c r="J131" s="5">
        <f>IF(ISERROR(I131/I$180*100)=TRUE,0,I131/I$180*100)</f>
        <v>0</v>
      </c>
      <c r="K131" s="7">
        <f>IF(ISERROR(I131/$F131*100)=TRUE,0,I131/$F131*100)</f>
        <v>0</v>
      </c>
      <c r="L131" s="6">
        <f>SUM(L132:L133)</f>
        <v>0</v>
      </c>
      <c r="M131" s="5">
        <f>IF(ISERROR(L131/L$180*100)=TRUE,0,L131/L$180*100)</f>
        <v>0</v>
      </c>
      <c r="N131" s="7">
        <f>IF(ISERROR(L131/$F131*100)=TRUE,0,L131/$F131*100)</f>
        <v>0</v>
      </c>
      <c r="O131" s="6">
        <f>SUM(O132:O133)</f>
        <v>0</v>
      </c>
      <c r="P131" s="5">
        <f>IF(ISERROR(O131/O$180*100)=TRUE,0,O131/O$180*100)</f>
        <v>0</v>
      </c>
      <c r="Q131" s="7">
        <f>IF(ISERROR(O131/$F131*100)=TRUE,0,O131/$F131*100)</f>
        <v>0</v>
      </c>
      <c r="R131" s="6">
        <f>SUM(R132:R133)</f>
        <v>0</v>
      </c>
      <c r="S131" s="5">
        <f>IF(ISERROR(R131/R$180*100)=TRUE,0,R131/R$180*100)</f>
        <v>0</v>
      </c>
      <c r="T131" s="4">
        <f>IF(ISERROR(R131/$F131*100)=TRUE,0,R131/$F131*100)</f>
        <v>0</v>
      </c>
    </row>
    <row r="132" spans="2:20" ht="12" customHeight="1" x14ac:dyDescent="0.15">
      <c r="B132" s="14"/>
      <c r="C132" s="122" t="s">
        <v>30</v>
      </c>
      <c r="D132" s="122"/>
      <c r="E132" s="122"/>
      <c r="F132" s="15"/>
      <c r="G132" s="10">
        <f>IF(ISERROR(F132/F$180*100)=TRUE,0,F132/F$180*100)</f>
        <v>0</v>
      </c>
      <c r="H132" s="13">
        <v>100</v>
      </c>
      <c r="I132" s="11"/>
      <c r="J132" s="10">
        <f>IF(ISERROR(I132/I$180*100)=TRUE,0,I132/I$180*100)</f>
        <v>0</v>
      </c>
      <c r="K132" s="12">
        <f>IF(ISERROR(I132/$F132*100)=TRUE,0,I132/F132*100)</f>
        <v>0</v>
      </c>
      <c r="L132" s="11"/>
      <c r="M132" s="10">
        <f>IF(ISERROR(L132/L$180*100)=TRUE,0,L132/L$180*100)</f>
        <v>0</v>
      </c>
      <c r="N132" s="12">
        <f>IF(ISERROR(L132/$F132*100)=TRUE,0,L132/$F132*100)</f>
        <v>0</v>
      </c>
      <c r="O132" s="11"/>
      <c r="P132" s="10">
        <f>IF(ISERROR(O132/O$180*100)=TRUE,0,O132/O$180*100)</f>
        <v>0</v>
      </c>
      <c r="Q132" s="12">
        <f>IF(ISERROR(O132/$F132*100)=TRUE,0,O132/$F132*100)</f>
        <v>0</v>
      </c>
      <c r="R132" s="11"/>
      <c r="S132" s="10">
        <f>IF(ISERROR(R132/R$180*100)=TRUE,0,R132/R$180*100)</f>
        <v>0</v>
      </c>
      <c r="T132" s="13">
        <f>IF(ISERROR(R132/$F132*100)=TRUE,0,R132/$F132*100)</f>
        <v>0</v>
      </c>
    </row>
    <row r="133" spans="2:20" ht="12" customHeight="1" x14ac:dyDescent="0.15">
      <c r="B133" s="14"/>
      <c r="C133" s="127" t="s">
        <v>29</v>
      </c>
      <c r="D133" s="127"/>
      <c r="E133" s="127"/>
      <c r="F133" s="15"/>
      <c r="G133" s="10">
        <f>IF(ISERROR(F133/F$180*100)=TRUE,0,F133/F$180*100)</f>
        <v>0</v>
      </c>
      <c r="H133" s="13">
        <v>100</v>
      </c>
      <c r="I133" s="11"/>
      <c r="J133" s="10">
        <f>IF(ISERROR(I133/I$180*100)=TRUE,0,I133/I$180*100)</f>
        <v>0</v>
      </c>
      <c r="K133" s="12">
        <f>IF(ISERROR(I133/$F133*100)=TRUE,0,I133/F133*100)</f>
        <v>0</v>
      </c>
      <c r="L133" s="11"/>
      <c r="M133" s="10">
        <f>IF(ISERROR(L133/L$180*100)=TRUE,0,L133/L$180*100)</f>
        <v>0</v>
      </c>
      <c r="N133" s="12">
        <f>IF(ISERROR(L133/$F133*100)=TRUE,0,L133/$F133*100)</f>
        <v>0</v>
      </c>
      <c r="O133" s="11"/>
      <c r="P133" s="10">
        <f>IF(ISERROR(O133/O$180*100)=TRUE,0,O133/O$180*100)</f>
        <v>0</v>
      </c>
      <c r="Q133" s="12">
        <f>IF(ISERROR(O133/$F133*100)=TRUE,0,O133/$F133*100)</f>
        <v>0</v>
      </c>
      <c r="R133" s="11"/>
      <c r="S133" s="10">
        <f>IF(ISERROR(R133/R$180*100)=TRUE,0,R133/R$180*100)</f>
        <v>0</v>
      </c>
      <c r="T133" s="13">
        <f>IF(ISERROR(R133/$F133*100)=TRUE,0,R133/$F133*100)</f>
        <v>0</v>
      </c>
    </row>
    <row r="134" spans="2:20" ht="7.5" customHeight="1" x14ac:dyDescent="0.15">
      <c r="B134" s="14"/>
      <c r="C134" s="122"/>
      <c r="D134" s="122"/>
      <c r="E134" s="122"/>
      <c r="F134" s="11"/>
      <c r="G134" s="10"/>
      <c r="H134" s="13"/>
      <c r="I134" s="11"/>
      <c r="J134" s="10"/>
      <c r="K134" s="12"/>
      <c r="L134" s="11"/>
      <c r="M134" s="10"/>
      <c r="N134" s="12"/>
      <c r="O134" s="11"/>
      <c r="P134" s="10"/>
      <c r="Q134" s="12"/>
      <c r="R134" s="11"/>
      <c r="S134" s="10"/>
      <c r="T134" s="9"/>
    </row>
    <row r="135" spans="2:20" ht="12" customHeight="1" x14ac:dyDescent="0.15">
      <c r="B135" s="116" t="s">
        <v>28</v>
      </c>
      <c r="C135" s="117"/>
      <c r="D135" s="117"/>
      <c r="E135" s="118"/>
      <c r="F135" s="6">
        <f>SUM(F136:F142)</f>
        <v>0</v>
      </c>
      <c r="G135" s="5">
        <f t="shared" ref="G135:G142" si="86">IF(ISERROR(F135/F$180*100)=TRUE,0,F135/F$180*100)</f>
        <v>0</v>
      </c>
      <c r="H135" s="8">
        <v>100</v>
      </c>
      <c r="I135" s="6">
        <f>SUM(I136:I142)</f>
        <v>0</v>
      </c>
      <c r="J135" s="5">
        <f t="shared" ref="J135:J142" si="87">IF(ISERROR(I135/I$180*100)=TRUE,0,I135/I$180*100)</f>
        <v>0</v>
      </c>
      <c r="K135" s="7">
        <f>IF(ISERROR(I135/$F135*100)=TRUE,0,I135/$F135*100)</f>
        <v>0</v>
      </c>
      <c r="L135" s="6">
        <f>SUM(L136:L142)</f>
        <v>0</v>
      </c>
      <c r="M135" s="5">
        <f t="shared" ref="M135:M142" si="88">IF(ISERROR(L135/L$180*100)=TRUE,0,L135/L$180*100)</f>
        <v>0</v>
      </c>
      <c r="N135" s="7">
        <f t="shared" ref="N135:N142" si="89">IF(ISERROR(L135/$F135*100)=TRUE,0,L135/$F135*100)</f>
        <v>0</v>
      </c>
      <c r="O135" s="6">
        <f>SUM(O136:O142)</f>
        <v>0</v>
      </c>
      <c r="P135" s="5">
        <f t="shared" ref="P135:P142" si="90">IF(ISERROR(O135/O$180*100)=TRUE,0,O135/O$180*100)</f>
        <v>0</v>
      </c>
      <c r="Q135" s="7">
        <f t="shared" ref="Q135:Q142" si="91">IF(ISERROR(O135/$F135*100)=TRUE,0,O135/$F135*100)</f>
        <v>0</v>
      </c>
      <c r="R135" s="6">
        <f>SUM(R136:R142)</f>
        <v>0</v>
      </c>
      <c r="S135" s="5">
        <f t="shared" ref="S135:S142" si="92">IF(ISERROR(R135/R$180*100)=TRUE,0,R135/R$180*100)</f>
        <v>0</v>
      </c>
      <c r="T135" s="4">
        <f t="shared" ref="T135:T142" si="93">IF(ISERROR(R135/$F135*100)=TRUE,0,R135/$F135*100)</f>
        <v>0</v>
      </c>
    </row>
    <row r="136" spans="2:20" ht="12" customHeight="1" x14ac:dyDescent="0.15">
      <c r="B136" s="14"/>
      <c r="C136" s="122" t="s">
        <v>27</v>
      </c>
      <c r="D136" s="122"/>
      <c r="E136" s="122"/>
      <c r="F136" s="15"/>
      <c r="G136" s="10">
        <f t="shared" si="86"/>
        <v>0</v>
      </c>
      <c r="H136" s="13">
        <v>100</v>
      </c>
      <c r="I136" s="11"/>
      <c r="J136" s="10">
        <f t="shared" si="87"/>
        <v>0</v>
      </c>
      <c r="K136" s="12">
        <f t="shared" ref="K136:K142" si="94">IF(ISERROR(I136/$F136*100)=TRUE,0,I136/F136*100)</f>
        <v>0</v>
      </c>
      <c r="L136" s="11"/>
      <c r="M136" s="10">
        <f t="shared" si="88"/>
        <v>0</v>
      </c>
      <c r="N136" s="12">
        <f t="shared" si="89"/>
        <v>0</v>
      </c>
      <c r="O136" s="11"/>
      <c r="P136" s="10">
        <f t="shared" si="90"/>
        <v>0</v>
      </c>
      <c r="Q136" s="12">
        <f t="shared" si="91"/>
        <v>0</v>
      </c>
      <c r="R136" s="11"/>
      <c r="S136" s="10">
        <f t="shared" si="92"/>
        <v>0</v>
      </c>
      <c r="T136" s="13">
        <f t="shared" si="93"/>
        <v>0</v>
      </c>
    </row>
    <row r="137" spans="2:20" ht="12" customHeight="1" x14ac:dyDescent="0.15">
      <c r="B137" s="14"/>
      <c r="C137" s="122" t="s">
        <v>26</v>
      </c>
      <c r="D137" s="122"/>
      <c r="E137" s="122"/>
      <c r="F137" s="15"/>
      <c r="G137" s="10">
        <f t="shared" si="86"/>
        <v>0</v>
      </c>
      <c r="H137" s="13">
        <v>100</v>
      </c>
      <c r="I137" s="11"/>
      <c r="J137" s="10">
        <f t="shared" si="87"/>
        <v>0</v>
      </c>
      <c r="K137" s="12">
        <f t="shared" si="94"/>
        <v>0</v>
      </c>
      <c r="L137" s="11"/>
      <c r="M137" s="10">
        <f t="shared" si="88"/>
        <v>0</v>
      </c>
      <c r="N137" s="12">
        <f t="shared" si="89"/>
        <v>0</v>
      </c>
      <c r="O137" s="11"/>
      <c r="P137" s="10">
        <f t="shared" si="90"/>
        <v>0</v>
      </c>
      <c r="Q137" s="12">
        <f t="shared" si="91"/>
        <v>0</v>
      </c>
      <c r="R137" s="11"/>
      <c r="S137" s="10">
        <f t="shared" si="92"/>
        <v>0</v>
      </c>
      <c r="T137" s="13">
        <f t="shared" si="93"/>
        <v>0</v>
      </c>
    </row>
    <row r="138" spans="2:20" ht="12" customHeight="1" x14ac:dyDescent="0.15">
      <c r="B138" s="14"/>
      <c r="C138" s="122" t="s">
        <v>25</v>
      </c>
      <c r="D138" s="122"/>
      <c r="E138" s="122"/>
      <c r="F138" s="15"/>
      <c r="G138" s="10">
        <f t="shared" si="86"/>
        <v>0</v>
      </c>
      <c r="H138" s="13">
        <v>100</v>
      </c>
      <c r="I138" s="11"/>
      <c r="J138" s="10">
        <f t="shared" si="87"/>
        <v>0</v>
      </c>
      <c r="K138" s="12">
        <f t="shared" si="94"/>
        <v>0</v>
      </c>
      <c r="L138" s="11"/>
      <c r="M138" s="10">
        <f t="shared" si="88"/>
        <v>0</v>
      </c>
      <c r="N138" s="12">
        <f t="shared" si="89"/>
        <v>0</v>
      </c>
      <c r="O138" s="11"/>
      <c r="P138" s="10">
        <f t="shared" si="90"/>
        <v>0</v>
      </c>
      <c r="Q138" s="12">
        <f t="shared" si="91"/>
        <v>0</v>
      </c>
      <c r="R138" s="11"/>
      <c r="S138" s="10">
        <f t="shared" si="92"/>
        <v>0</v>
      </c>
      <c r="T138" s="13">
        <f t="shared" si="93"/>
        <v>0</v>
      </c>
    </row>
    <row r="139" spans="2:20" ht="12" customHeight="1" x14ac:dyDescent="0.15">
      <c r="B139" s="14"/>
      <c r="C139" s="122" t="s">
        <v>24</v>
      </c>
      <c r="D139" s="122"/>
      <c r="E139" s="122"/>
      <c r="F139" s="15"/>
      <c r="G139" s="10">
        <f t="shared" si="86"/>
        <v>0</v>
      </c>
      <c r="H139" s="13">
        <v>100</v>
      </c>
      <c r="I139" s="11"/>
      <c r="J139" s="10">
        <f t="shared" si="87"/>
        <v>0</v>
      </c>
      <c r="K139" s="12">
        <f t="shared" si="94"/>
        <v>0</v>
      </c>
      <c r="L139" s="11"/>
      <c r="M139" s="10">
        <f t="shared" si="88"/>
        <v>0</v>
      </c>
      <c r="N139" s="12">
        <f t="shared" si="89"/>
        <v>0</v>
      </c>
      <c r="O139" s="11"/>
      <c r="P139" s="10">
        <f t="shared" si="90"/>
        <v>0</v>
      </c>
      <c r="Q139" s="12">
        <f t="shared" si="91"/>
        <v>0</v>
      </c>
      <c r="R139" s="11"/>
      <c r="S139" s="10">
        <f t="shared" si="92"/>
        <v>0</v>
      </c>
      <c r="T139" s="13">
        <f t="shared" si="93"/>
        <v>0</v>
      </c>
    </row>
    <row r="140" spans="2:20" ht="12" customHeight="1" x14ac:dyDescent="0.15">
      <c r="B140" s="14"/>
      <c r="C140" s="122" t="s">
        <v>23</v>
      </c>
      <c r="D140" s="122"/>
      <c r="E140" s="122"/>
      <c r="F140" s="15"/>
      <c r="G140" s="10">
        <f t="shared" si="86"/>
        <v>0</v>
      </c>
      <c r="H140" s="13">
        <v>100</v>
      </c>
      <c r="I140" s="11"/>
      <c r="J140" s="10">
        <f t="shared" si="87"/>
        <v>0</v>
      </c>
      <c r="K140" s="12">
        <f t="shared" si="94"/>
        <v>0</v>
      </c>
      <c r="L140" s="11"/>
      <c r="M140" s="10">
        <f t="shared" si="88"/>
        <v>0</v>
      </c>
      <c r="N140" s="12">
        <f t="shared" si="89"/>
        <v>0</v>
      </c>
      <c r="O140" s="11"/>
      <c r="P140" s="10">
        <f t="shared" si="90"/>
        <v>0</v>
      </c>
      <c r="Q140" s="12">
        <f t="shared" si="91"/>
        <v>0</v>
      </c>
      <c r="R140" s="11"/>
      <c r="S140" s="10">
        <f t="shared" si="92"/>
        <v>0</v>
      </c>
      <c r="T140" s="13">
        <f t="shared" si="93"/>
        <v>0</v>
      </c>
    </row>
    <row r="141" spans="2:20" ht="12" customHeight="1" x14ac:dyDescent="0.15">
      <c r="B141" s="14"/>
      <c r="C141" s="122" t="s">
        <v>22</v>
      </c>
      <c r="D141" s="122"/>
      <c r="E141" s="122"/>
      <c r="F141" s="15"/>
      <c r="G141" s="10">
        <f t="shared" si="86"/>
        <v>0</v>
      </c>
      <c r="H141" s="13">
        <v>100</v>
      </c>
      <c r="I141" s="11"/>
      <c r="J141" s="10">
        <f t="shared" si="87"/>
        <v>0</v>
      </c>
      <c r="K141" s="12">
        <f t="shared" si="94"/>
        <v>0</v>
      </c>
      <c r="L141" s="11"/>
      <c r="M141" s="10">
        <f t="shared" si="88"/>
        <v>0</v>
      </c>
      <c r="N141" s="12">
        <f t="shared" si="89"/>
        <v>0</v>
      </c>
      <c r="O141" s="11"/>
      <c r="P141" s="10">
        <f t="shared" si="90"/>
        <v>0</v>
      </c>
      <c r="Q141" s="12">
        <f t="shared" si="91"/>
        <v>0</v>
      </c>
      <c r="R141" s="11"/>
      <c r="S141" s="10">
        <f t="shared" si="92"/>
        <v>0</v>
      </c>
      <c r="T141" s="13">
        <f t="shared" si="93"/>
        <v>0</v>
      </c>
    </row>
    <row r="142" spans="2:20" ht="12" customHeight="1" x14ac:dyDescent="0.15">
      <c r="B142" s="14"/>
      <c r="C142" s="122" t="s">
        <v>21</v>
      </c>
      <c r="D142" s="122"/>
      <c r="E142" s="122"/>
      <c r="F142" s="15"/>
      <c r="G142" s="10">
        <f t="shared" si="86"/>
        <v>0</v>
      </c>
      <c r="H142" s="13">
        <v>100</v>
      </c>
      <c r="I142" s="11"/>
      <c r="J142" s="10">
        <f t="shared" si="87"/>
        <v>0</v>
      </c>
      <c r="K142" s="12">
        <f t="shared" si="94"/>
        <v>0</v>
      </c>
      <c r="L142" s="11"/>
      <c r="M142" s="10">
        <f t="shared" si="88"/>
        <v>0</v>
      </c>
      <c r="N142" s="12">
        <f t="shared" si="89"/>
        <v>0</v>
      </c>
      <c r="O142" s="11"/>
      <c r="P142" s="10">
        <f t="shared" si="90"/>
        <v>0</v>
      </c>
      <c r="Q142" s="12">
        <f t="shared" si="91"/>
        <v>0</v>
      </c>
      <c r="R142" s="11"/>
      <c r="S142" s="10">
        <f t="shared" si="92"/>
        <v>0</v>
      </c>
      <c r="T142" s="13">
        <f t="shared" si="93"/>
        <v>0</v>
      </c>
    </row>
    <row r="143" spans="2:20" ht="7.5" customHeight="1" x14ac:dyDescent="0.15">
      <c r="B143" s="14"/>
      <c r="C143" s="122"/>
      <c r="D143" s="122"/>
      <c r="E143" s="122"/>
      <c r="F143" s="11"/>
      <c r="G143" s="10"/>
      <c r="H143" s="13"/>
      <c r="I143" s="11"/>
      <c r="J143" s="10"/>
      <c r="K143" s="12"/>
      <c r="L143" s="11"/>
      <c r="M143" s="10"/>
      <c r="N143" s="12"/>
      <c r="O143" s="11"/>
      <c r="P143" s="10"/>
      <c r="Q143" s="12"/>
      <c r="R143" s="11"/>
      <c r="S143" s="10"/>
      <c r="T143" s="9"/>
    </row>
    <row r="144" spans="2:20" ht="12" customHeight="1" x14ac:dyDescent="0.15">
      <c r="B144" s="116" t="s">
        <v>20</v>
      </c>
      <c r="C144" s="117"/>
      <c r="D144" s="117"/>
      <c r="E144" s="118"/>
      <c r="F144" s="6">
        <f>SUM(F145:F151)</f>
        <v>0</v>
      </c>
      <c r="G144" s="5">
        <f t="shared" ref="G144:G151" si="95">IF(ISERROR(F144/F$180*100)=TRUE,0,F144/F$180*100)</f>
        <v>0</v>
      </c>
      <c r="H144" s="8">
        <v>100</v>
      </c>
      <c r="I144" s="6">
        <f>SUM(I145:I151)</f>
        <v>0</v>
      </c>
      <c r="J144" s="5">
        <f t="shared" ref="J144:J151" si="96">IF(ISERROR(I144/I$180*100)=TRUE,0,I144/I$180*100)</f>
        <v>0</v>
      </c>
      <c r="K144" s="7">
        <f>IF(ISERROR(I144/$F144*100)=TRUE,0,I144/$F144*100)</f>
        <v>0</v>
      </c>
      <c r="L144" s="6">
        <f>SUM(L145:L151)</f>
        <v>0</v>
      </c>
      <c r="M144" s="5">
        <f t="shared" ref="M144:M151" si="97">IF(ISERROR(L144/L$180*100)=TRUE,0,L144/L$180*100)</f>
        <v>0</v>
      </c>
      <c r="N144" s="7">
        <f t="shared" ref="N144:N151" si="98">IF(ISERROR(L144/$F144*100)=TRUE,0,L144/$F144*100)</f>
        <v>0</v>
      </c>
      <c r="O144" s="6">
        <f>SUM(O145:O151)</f>
        <v>0</v>
      </c>
      <c r="P144" s="5">
        <f t="shared" ref="P144:P151" si="99">IF(ISERROR(O144/O$180*100)=TRUE,0,O144/O$180*100)</f>
        <v>0</v>
      </c>
      <c r="Q144" s="7">
        <f t="shared" ref="Q144:Q151" si="100">IF(ISERROR(O144/$F144*100)=TRUE,0,O144/$F144*100)</f>
        <v>0</v>
      </c>
      <c r="R144" s="6">
        <f>SUM(R145:R151)</f>
        <v>0</v>
      </c>
      <c r="S144" s="5">
        <f t="shared" ref="S144:S151" si="101">IF(ISERROR(R144/R$180*100)=TRUE,0,R144/R$180*100)</f>
        <v>0</v>
      </c>
      <c r="T144" s="4">
        <f t="shared" ref="T144:T151" si="102">IF(ISERROR(R144/$F144*100)=TRUE,0,R144/$F144*100)</f>
        <v>0</v>
      </c>
    </row>
    <row r="145" spans="2:20" ht="12" customHeight="1" x14ac:dyDescent="0.15">
      <c r="B145" s="14"/>
      <c r="C145" s="122" t="s">
        <v>19</v>
      </c>
      <c r="D145" s="122"/>
      <c r="E145" s="122"/>
      <c r="F145" s="15"/>
      <c r="G145" s="10">
        <f t="shared" si="95"/>
        <v>0</v>
      </c>
      <c r="H145" s="13">
        <v>100</v>
      </c>
      <c r="I145" s="11"/>
      <c r="J145" s="10">
        <f t="shared" si="96"/>
        <v>0</v>
      </c>
      <c r="K145" s="12">
        <f t="shared" ref="K145:K151" si="103">IF(ISERROR(I145/$F145*100)=TRUE,0,I145/F145*100)</f>
        <v>0</v>
      </c>
      <c r="L145" s="11"/>
      <c r="M145" s="10">
        <f t="shared" si="97"/>
        <v>0</v>
      </c>
      <c r="N145" s="12">
        <f t="shared" si="98"/>
        <v>0</v>
      </c>
      <c r="O145" s="11"/>
      <c r="P145" s="10">
        <f t="shared" si="99"/>
        <v>0</v>
      </c>
      <c r="Q145" s="12">
        <f t="shared" si="100"/>
        <v>0</v>
      </c>
      <c r="R145" s="11"/>
      <c r="S145" s="10">
        <f t="shared" si="101"/>
        <v>0</v>
      </c>
      <c r="T145" s="13">
        <f t="shared" si="102"/>
        <v>0</v>
      </c>
    </row>
    <row r="146" spans="2:20" ht="12" customHeight="1" x14ac:dyDescent="0.15">
      <c r="B146" s="14"/>
      <c r="C146" s="122" t="s">
        <v>144</v>
      </c>
      <c r="D146" s="122"/>
      <c r="E146" s="122"/>
      <c r="F146" s="15"/>
      <c r="G146" s="10">
        <f t="shared" si="95"/>
        <v>0</v>
      </c>
      <c r="H146" s="13">
        <v>100</v>
      </c>
      <c r="I146" s="11"/>
      <c r="J146" s="10">
        <f t="shared" si="96"/>
        <v>0</v>
      </c>
      <c r="K146" s="12">
        <f t="shared" si="103"/>
        <v>0</v>
      </c>
      <c r="L146" s="11"/>
      <c r="M146" s="10">
        <f t="shared" si="97"/>
        <v>0</v>
      </c>
      <c r="N146" s="12">
        <f t="shared" si="98"/>
        <v>0</v>
      </c>
      <c r="O146" s="11"/>
      <c r="P146" s="10">
        <f t="shared" si="99"/>
        <v>0</v>
      </c>
      <c r="Q146" s="12">
        <f t="shared" si="100"/>
        <v>0</v>
      </c>
      <c r="R146" s="11"/>
      <c r="S146" s="10">
        <f t="shared" si="101"/>
        <v>0</v>
      </c>
      <c r="T146" s="13">
        <f t="shared" si="102"/>
        <v>0</v>
      </c>
    </row>
    <row r="147" spans="2:20" ht="12" customHeight="1" x14ac:dyDescent="0.15">
      <c r="B147" s="14"/>
      <c r="C147" s="122" t="s">
        <v>18</v>
      </c>
      <c r="D147" s="122"/>
      <c r="E147" s="122"/>
      <c r="F147" s="15"/>
      <c r="G147" s="10">
        <f t="shared" si="95"/>
        <v>0</v>
      </c>
      <c r="H147" s="13">
        <v>100</v>
      </c>
      <c r="I147" s="11"/>
      <c r="J147" s="10">
        <f t="shared" si="96"/>
        <v>0</v>
      </c>
      <c r="K147" s="12">
        <f t="shared" si="103"/>
        <v>0</v>
      </c>
      <c r="L147" s="11"/>
      <c r="M147" s="10">
        <f t="shared" si="97"/>
        <v>0</v>
      </c>
      <c r="N147" s="12">
        <f t="shared" si="98"/>
        <v>0</v>
      </c>
      <c r="O147" s="11"/>
      <c r="P147" s="10">
        <f t="shared" si="99"/>
        <v>0</v>
      </c>
      <c r="Q147" s="12">
        <f t="shared" si="100"/>
        <v>0</v>
      </c>
      <c r="R147" s="11"/>
      <c r="S147" s="10">
        <f t="shared" si="101"/>
        <v>0</v>
      </c>
      <c r="T147" s="13">
        <f t="shared" si="102"/>
        <v>0</v>
      </c>
    </row>
    <row r="148" spans="2:20" ht="12" customHeight="1" x14ac:dyDescent="0.15">
      <c r="B148" s="14"/>
      <c r="C148" s="122" t="s">
        <v>145</v>
      </c>
      <c r="D148" s="122"/>
      <c r="E148" s="122"/>
      <c r="F148" s="15"/>
      <c r="G148" s="10">
        <f t="shared" si="95"/>
        <v>0</v>
      </c>
      <c r="H148" s="13">
        <v>100</v>
      </c>
      <c r="I148" s="11"/>
      <c r="J148" s="10">
        <f t="shared" si="96"/>
        <v>0</v>
      </c>
      <c r="K148" s="12">
        <f t="shared" si="103"/>
        <v>0</v>
      </c>
      <c r="L148" s="11"/>
      <c r="M148" s="10">
        <f t="shared" si="97"/>
        <v>0</v>
      </c>
      <c r="N148" s="12">
        <f t="shared" si="98"/>
        <v>0</v>
      </c>
      <c r="O148" s="11"/>
      <c r="P148" s="10">
        <f t="shared" si="99"/>
        <v>0</v>
      </c>
      <c r="Q148" s="12">
        <f t="shared" si="100"/>
        <v>0</v>
      </c>
      <c r="R148" s="11"/>
      <c r="S148" s="10">
        <f t="shared" si="101"/>
        <v>0</v>
      </c>
      <c r="T148" s="13">
        <f t="shared" si="102"/>
        <v>0</v>
      </c>
    </row>
    <row r="149" spans="2:20" ht="12" customHeight="1" x14ac:dyDescent="0.15">
      <c r="B149" s="14"/>
      <c r="C149" s="122" t="s">
        <v>146</v>
      </c>
      <c r="D149" s="122"/>
      <c r="E149" s="125"/>
      <c r="F149" s="15"/>
      <c r="G149" s="10">
        <f t="shared" si="95"/>
        <v>0</v>
      </c>
      <c r="H149" s="13">
        <v>100</v>
      </c>
      <c r="I149" s="11"/>
      <c r="J149" s="10">
        <f t="shared" si="96"/>
        <v>0</v>
      </c>
      <c r="K149" s="12">
        <f t="shared" si="103"/>
        <v>0</v>
      </c>
      <c r="L149" s="11"/>
      <c r="M149" s="10">
        <f t="shared" si="97"/>
        <v>0</v>
      </c>
      <c r="N149" s="12">
        <f t="shared" si="98"/>
        <v>0</v>
      </c>
      <c r="O149" s="11"/>
      <c r="P149" s="10">
        <f t="shared" si="99"/>
        <v>0</v>
      </c>
      <c r="Q149" s="12">
        <f t="shared" si="100"/>
        <v>0</v>
      </c>
      <c r="R149" s="11"/>
      <c r="S149" s="10">
        <f t="shared" si="101"/>
        <v>0</v>
      </c>
      <c r="T149" s="13">
        <f t="shared" si="102"/>
        <v>0</v>
      </c>
    </row>
    <row r="150" spans="2:20" ht="12" customHeight="1" x14ac:dyDescent="0.15">
      <c r="B150" s="14"/>
      <c r="C150" s="122" t="s">
        <v>17</v>
      </c>
      <c r="D150" s="122"/>
      <c r="E150" s="122"/>
      <c r="F150" s="15"/>
      <c r="G150" s="10">
        <f t="shared" si="95"/>
        <v>0</v>
      </c>
      <c r="H150" s="13">
        <v>100</v>
      </c>
      <c r="I150" s="11"/>
      <c r="J150" s="10">
        <f t="shared" si="96"/>
        <v>0</v>
      </c>
      <c r="K150" s="12">
        <f t="shared" si="103"/>
        <v>0</v>
      </c>
      <c r="L150" s="11"/>
      <c r="M150" s="10">
        <f t="shared" si="97"/>
        <v>0</v>
      </c>
      <c r="N150" s="12">
        <f t="shared" si="98"/>
        <v>0</v>
      </c>
      <c r="O150" s="11"/>
      <c r="P150" s="10">
        <f t="shared" si="99"/>
        <v>0</v>
      </c>
      <c r="Q150" s="12">
        <f t="shared" si="100"/>
        <v>0</v>
      </c>
      <c r="R150" s="11"/>
      <c r="S150" s="10">
        <f t="shared" si="101"/>
        <v>0</v>
      </c>
      <c r="T150" s="13">
        <f t="shared" si="102"/>
        <v>0</v>
      </c>
    </row>
    <row r="151" spans="2:20" ht="12" customHeight="1" x14ac:dyDescent="0.15">
      <c r="B151" s="14"/>
      <c r="C151" s="122" t="s">
        <v>147</v>
      </c>
      <c r="D151" s="122"/>
      <c r="E151" s="125"/>
      <c r="F151" s="15"/>
      <c r="G151" s="10">
        <f t="shared" si="95"/>
        <v>0</v>
      </c>
      <c r="H151" s="13">
        <v>100</v>
      </c>
      <c r="I151" s="11"/>
      <c r="J151" s="10">
        <f t="shared" si="96"/>
        <v>0</v>
      </c>
      <c r="K151" s="12">
        <f t="shared" si="103"/>
        <v>0</v>
      </c>
      <c r="L151" s="11"/>
      <c r="M151" s="10">
        <f t="shared" si="97"/>
        <v>0</v>
      </c>
      <c r="N151" s="12">
        <f t="shared" si="98"/>
        <v>0</v>
      </c>
      <c r="O151" s="11"/>
      <c r="P151" s="10">
        <f t="shared" si="99"/>
        <v>0</v>
      </c>
      <c r="Q151" s="12">
        <f t="shared" si="100"/>
        <v>0</v>
      </c>
      <c r="R151" s="11"/>
      <c r="S151" s="10">
        <f t="shared" si="101"/>
        <v>0</v>
      </c>
      <c r="T151" s="13">
        <f t="shared" si="102"/>
        <v>0</v>
      </c>
    </row>
    <row r="152" spans="2:20" ht="7.5" customHeight="1" x14ac:dyDescent="0.15">
      <c r="B152" s="14"/>
      <c r="C152" s="122"/>
      <c r="D152" s="122"/>
      <c r="E152" s="122"/>
      <c r="F152" s="11"/>
      <c r="G152" s="10"/>
      <c r="H152" s="13"/>
      <c r="I152" s="11"/>
      <c r="J152" s="10"/>
      <c r="K152" s="12"/>
      <c r="L152" s="11"/>
      <c r="M152" s="10"/>
      <c r="N152" s="12"/>
      <c r="O152" s="11"/>
      <c r="P152" s="10"/>
      <c r="Q152" s="12"/>
      <c r="R152" s="11"/>
      <c r="S152" s="10"/>
      <c r="T152" s="9"/>
    </row>
    <row r="153" spans="2:20" ht="12" customHeight="1" x14ac:dyDescent="0.15">
      <c r="B153" s="116" t="s">
        <v>16</v>
      </c>
      <c r="C153" s="117"/>
      <c r="D153" s="117"/>
      <c r="E153" s="118"/>
      <c r="F153" s="6">
        <f>SUM(F154:F162)</f>
        <v>0</v>
      </c>
      <c r="G153" s="5">
        <f t="shared" ref="G153:G162" si="104">IF(ISERROR(F153/F$180*100)=TRUE,0,F153/F$180*100)</f>
        <v>0</v>
      </c>
      <c r="H153" s="8">
        <v>100</v>
      </c>
      <c r="I153" s="6">
        <f>SUM(I154:I162)</f>
        <v>0</v>
      </c>
      <c r="J153" s="5">
        <f t="shared" ref="J153:J162" si="105">IF(ISERROR(I153/I$180*100)=TRUE,0,I153/I$180*100)</f>
        <v>0</v>
      </c>
      <c r="K153" s="7">
        <f>IF(ISERROR(I153/$F153*100)=TRUE,0,I153/$F153*100)</f>
        <v>0</v>
      </c>
      <c r="L153" s="6">
        <f>SUM(L154:L162)</f>
        <v>0</v>
      </c>
      <c r="M153" s="5">
        <f t="shared" ref="M153:M162" si="106">IF(ISERROR(L153/L$180*100)=TRUE,0,L153/L$180*100)</f>
        <v>0</v>
      </c>
      <c r="N153" s="7">
        <f t="shared" ref="N153:N162" si="107">IF(ISERROR(L153/$F153*100)=TRUE,0,L153/$F153*100)</f>
        <v>0</v>
      </c>
      <c r="O153" s="6">
        <f>SUM(O154:O162)</f>
        <v>0</v>
      </c>
      <c r="P153" s="5">
        <f t="shared" ref="P153:P162" si="108">IF(ISERROR(O153/O$180*100)=TRUE,0,O153/O$180*100)</f>
        <v>0</v>
      </c>
      <c r="Q153" s="7">
        <f t="shared" ref="Q153:Q162" si="109">IF(ISERROR(O153/$F153*100)=TRUE,0,O153/$F153*100)</f>
        <v>0</v>
      </c>
      <c r="R153" s="6">
        <f>SUM(R154:R162)</f>
        <v>0</v>
      </c>
      <c r="S153" s="5">
        <f t="shared" ref="S153:S162" si="110">IF(ISERROR(R153/R$180*100)=TRUE,0,R153/R$180*100)</f>
        <v>0</v>
      </c>
      <c r="T153" s="4">
        <f t="shared" ref="T153:T162" si="111">IF(ISERROR(R153/$F153*100)=TRUE,0,R153/$F153*100)</f>
        <v>0</v>
      </c>
    </row>
    <row r="154" spans="2:20" ht="12" customHeight="1" x14ac:dyDescent="0.15">
      <c r="B154" s="14"/>
      <c r="C154" s="122" t="s">
        <v>15</v>
      </c>
      <c r="D154" s="122"/>
      <c r="E154" s="122"/>
      <c r="F154" s="15"/>
      <c r="G154" s="10">
        <f t="shared" si="104"/>
        <v>0</v>
      </c>
      <c r="H154" s="13">
        <v>100</v>
      </c>
      <c r="I154" s="11"/>
      <c r="J154" s="10">
        <f t="shared" si="105"/>
        <v>0</v>
      </c>
      <c r="K154" s="12">
        <f t="shared" ref="K154:K162" si="112">IF(ISERROR(I154/$F154*100)=TRUE,0,I154/F154*100)</f>
        <v>0</v>
      </c>
      <c r="L154" s="11"/>
      <c r="M154" s="10">
        <f t="shared" si="106"/>
        <v>0</v>
      </c>
      <c r="N154" s="12">
        <f t="shared" si="107"/>
        <v>0</v>
      </c>
      <c r="O154" s="11"/>
      <c r="P154" s="10">
        <f t="shared" si="108"/>
        <v>0</v>
      </c>
      <c r="Q154" s="12">
        <f t="shared" si="109"/>
        <v>0</v>
      </c>
      <c r="R154" s="11"/>
      <c r="S154" s="10">
        <f t="shared" si="110"/>
        <v>0</v>
      </c>
      <c r="T154" s="13">
        <f t="shared" si="111"/>
        <v>0</v>
      </c>
    </row>
    <row r="155" spans="2:20" ht="12" customHeight="1" x14ac:dyDescent="0.15">
      <c r="B155" s="14"/>
      <c r="C155" s="126" t="s">
        <v>148</v>
      </c>
      <c r="D155" s="127"/>
      <c r="E155" s="127"/>
      <c r="F155" s="15"/>
      <c r="G155" s="10">
        <f t="shared" si="104"/>
        <v>0</v>
      </c>
      <c r="H155" s="13">
        <v>100</v>
      </c>
      <c r="I155" s="11"/>
      <c r="J155" s="10">
        <f t="shared" si="105"/>
        <v>0</v>
      </c>
      <c r="K155" s="12">
        <f t="shared" si="112"/>
        <v>0</v>
      </c>
      <c r="L155" s="11"/>
      <c r="M155" s="10">
        <f t="shared" si="106"/>
        <v>0</v>
      </c>
      <c r="N155" s="12">
        <f t="shared" si="107"/>
        <v>0</v>
      </c>
      <c r="O155" s="11"/>
      <c r="P155" s="10">
        <f t="shared" si="108"/>
        <v>0</v>
      </c>
      <c r="Q155" s="12">
        <f t="shared" si="109"/>
        <v>0</v>
      </c>
      <c r="R155" s="11"/>
      <c r="S155" s="10">
        <f t="shared" si="110"/>
        <v>0</v>
      </c>
      <c r="T155" s="13">
        <f t="shared" si="111"/>
        <v>0</v>
      </c>
    </row>
    <row r="156" spans="2:20" ht="12" customHeight="1" x14ac:dyDescent="0.15">
      <c r="B156" s="14"/>
      <c r="C156" s="126" t="s">
        <v>149</v>
      </c>
      <c r="D156" s="127"/>
      <c r="E156" s="127"/>
      <c r="F156" s="15"/>
      <c r="G156" s="10">
        <f t="shared" si="104"/>
        <v>0</v>
      </c>
      <c r="H156" s="13">
        <v>100</v>
      </c>
      <c r="I156" s="11"/>
      <c r="J156" s="10">
        <f t="shared" si="105"/>
        <v>0</v>
      </c>
      <c r="K156" s="12">
        <f t="shared" si="112"/>
        <v>0</v>
      </c>
      <c r="L156" s="11"/>
      <c r="M156" s="10">
        <f t="shared" si="106"/>
        <v>0</v>
      </c>
      <c r="N156" s="12">
        <f t="shared" si="107"/>
        <v>0</v>
      </c>
      <c r="O156" s="11"/>
      <c r="P156" s="10">
        <f t="shared" si="108"/>
        <v>0</v>
      </c>
      <c r="Q156" s="12">
        <f t="shared" si="109"/>
        <v>0</v>
      </c>
      <c r="R156" s="11"/>
      <c r="S156" s="10">
        <f t="shared" si="110"/>
        <v>0</v>
      </c>
      <c r="T156" s="13">
        <f t="shared" si="111"/>
        <v>0</v>
      </c>
    </row>
    <row r="157" spans="2:20" ht="12" customHeight="1" x14ac:dyDescent="0.15">
      <c r="B157" s="14"/>
      <c r="C157" s="126" t="s">
        <v>150</v>
      </c>
      <c r="D157" s="127"/>
      <c r="E157" s="127"/>
      <c r="F157" s="15"/>
      <c r="G157" s="10">
        <f t="shared" si="104"/>
        <v>0</v>
      </c>
      <c r="H157" s="13">
        <v>100</v>
      </c>
      <c r="I157" s="11"/>
      <c r="J157" s="10">
        <f t="shared" si="105"/>
        <v>0</v>
      </c>
      <c r="K157" s="12">
        <f t="shared" si="112"/>
        <v>0</v>
      </c>
      <c r="L157" s="11"/>
      <c r="M157" s="10">
        <f t="shared" si="106"/>
        <v>0</v>
      </c>
      <c r="N157" s="12">
        <f t="shared" si="107"/>
        <v>0</v>
      </c>
      <c r="O157" s="11"/>
      <c r="P157" s="10">
        <f t="shared" si="108"/>
        <v>0</v>
      </c>
      <c r="Q157" s="12">
        <f t="shared" si="109"/>
        <v>0</v>
      </c>
      <c r="R157" s="11"/>
      <c r="S157" s="10">
        <f t="shared" si="110"/>
        <v>0</v>
      </c>
      <c r="T157" s="13">
        <f t="shared" si="111"/>
        <v>0</v>
      </c>
    </row>
    <row r="158" spans="2:20" ht="12" customHeight="1" x14ac:dyDescent="0.15">
      <c r="B158" s="14"/>
      <c r="C158" s="126" t="s">
        <v>151</v>
      </c>
      <c r="D158" s="127"/>
      <c r="E158" s="127"/>
      <c r="F158" s="15"/>
      <c r="G158" s="10">
        <f t="shared" si="104"/>
        <v>0</v>
      </c>
      <c r="H158" s="13">
        <v>100</v>
      </c>
      <c r="I158" s="11"/>
      <c r="J158" s="10">
        <f t="shared" si="105"/>
        <v>0</v>
      </c>
      <c r="K158" s="12">
        <f t="shared" si="112"/>
        <v>0</v>
      </c>
      <c r="L158" s="11"/>
      <c r="M158" s="10">
        <f t="shared" si="106"/>
        <v>0</v>
      </c>
      <c r="N158" s="12">
        <f t="shared" si="107"/>
        <v>0</v>
      </c>
      <c r="O158" s="11"/>
      <c r="P158" s="10">
        <f t="shared" si="108"/>
        <v>0</v>
      </c>
      <c r="Q158" s="12">
        <f t="shared" si="109"/>
        <v>0</v>
      </c>
      <c r="R158" s="11"/>
      <c r="S158" s="10">
        <f t="shared" si="110"/>
        <v>0</v>
      </c>
      <c r="T158" s="13">
        <f t="shared" si="111"/>
        <v>0</v>
      </c>
    </row>
    <row r="159" spans="2:20" ht="12" customHeight="1" x14ac:dyDescent="0.15">
      <c r="B159" s="14"/>
      <c r="C159" s="126" t="s">
        <v>152</v>
      </c>
      <c r="D159" s="127"/>
      <c r="E159" s="127"/>
      <c r="F159" s="15"/>
      <c r="G159" s="10">
        <f t="shared" si="104"/>
        <v>0</v>
      </c>
      <c r="H159" s="13">
        <v>100</v>
      </c>
      <c r="I159" s="11"/>
      <c r="J159" s="10">
        <f t="shared" si="105"/>
        <v>0</v>
      </c>
      <c r="K159" s="12">
        <f t="shared" si="112"/>
        <v>0</v>
      </c>
      <c r="L159" s="11"/>
      <c r="M159" s="10">
        <f t="shared" si="106"/>
        <v>0</v>
      </c>
      <c r="N159" s="12">
        <f t="shared" si="107"/>
        <v>0</v>
      </c>
      <c r="O159" s="11"/>
      <c r="P159" s="10">
        <f t="shared" si="108"/>
        <v>0</v>
      </c>
      <c r="Q159" s="12">
        <f t="shared" si="109"/>
        <v>0</v>
      </c>
      <c r="R159" s="11"/>
      <c r="S159" s="10">
        <f t="shared" si="110"/>
        <v>0</v>
      </c>
      <c r="T159" s="13">
        <f t="shared" si="111"/>
        <v>0</v>
      </c>
    </row>
    <row r="160" spans="2:20" ht="12" customHeight="1" x14ac:dyDescent="0.15">
      <c r="B160" s="14"/>
      <c r="C160" s="122" t="s">
        <v>153</v>
      </c>
      <c r="D160" s="122"/>
      <c r="E160" s="122"/>
      <c r="F160" s="15"/>
      <c r="G160" s="10">
        <f t="shared" si="104"/>
        <v>0</v>
      </c>
      <c r="H160" s="13">
        <v>100</v>
      </c>
      <c r="I160" s="11"/>
      <c r="J160" s="10">
        <f t="shared" si="105"/>
        <v>0</v>
      </c>
      <c r="K160" s="12">
        <f t="shared" si="112"/>
        <v>0</v>
      </c>
      <c r="L160" s="11"/>
      <c r="M160" s="10">
        <f t="shared" si="106"/>
        <v>0</v>
      </c>
      <c r="N160" s="12">
        <f t="shared" si="107"/>
        <v>0</v>
      </c>
      <c r="O160" s="11"/>
      <c r="P160" s="10">
        <f t="shared" si="108"/>
        <v>0</v>
      </c>
      <c r="Q160" s="12">
        <f t="shared" si="109"/>
        <v>0</v>
      </c>
      <c r="R160" s="11"/>
      <c r="S160" s="10">
        <f t="shared" si="110"/>
        <v>0</v>
      </c>
      <c r="T160" s="13">
        <f t="shared" si="111"/>
        <v>0</v>
      </c>
    </row>
    <row r="161" spans="2:20" ht="12" customHeight="1" x14ac:dyDescent="0.15">
      <c r="B161" s="14"/>
      <c r="C161" s="122" t="s">
        <v>154</v>
      </c>
      <c r="D161" s="122"/>
      <c r="E161" s="122"/>
      <c r="F161" s="15"/>
      <c r="G161" s="10">
        <f t="shared" si="104"/>
        <v>0</v>
      </c>
      <c r="H161" s="13">
        <v>100</v>
      </c>
      <c r="I161" s="11"/>
      <c r="J161" s="10">
        <f t="shared" si="105"/>
        <v>0</v>
      </c>
      <c r="K161" s="12">
        <f t="shared" si="112"/>
        <v>0</v>
      </c>
      <c r="L161" s="11"/>
      <c r="M161" s="10">
        <f t="shared" si="106"/>
        <v>0</v>
      </c>
      <c r="N161" s="12">
        <f t="shared" si="107"/>
        <v>0</v>
      </c>
      <c r="O161" s="11"/>
      <c r="P161" s="10">
        <f t="shared" si="108"/>
        <v>0</v>
      </c>
      <c r="Q161" s="12">
        <f t="shared" si="109"/>
        <v>0</v>
      </c>
      <c r="R161" s="11"/>
      <c r="S161" s="10">
        <f t="shared" si="110"/>
        <v>0</v>
      </c>
      <c r="T161" s="13">
        <f t="shared" si="111"/>
        <v>0</v>
      </c>
    </row>
    <row r="162" spans="2:20" ht="12" customHeight="1" x14ac:dyDescent="0.15">
      <c r="B162" s="14"/>
      <c r="C162" s="122" t="s">
        <v>14</v>
      </c>
      <c r="D162" s="122"/>
      <c r="E162" s="122"/>
      <c r="F162" s="15"/>
      <c r="G162" s="10">
        <f t="shared" si="104"/>
        <v>0</v>
      </c>
      <c r="H162" s="13">
        <v>100</v>
      </c>
      <c r="I162" s="11"/>
      <c r="J162" s="10">
        <f t="shared" si="105"/>
        <v>0</v>
      </c>
      <c r="K162" s="12">
        <f t="shared" si="112"/>
        <v>0</v>
      </c>
      <c r="L162" s="11"/>
      <c r="M162" s="10">
        <f t="shared" si="106"/>
        <v>0</v>
      </c>
      <c r="N162" s="12">
        <f t="shared" si="107"/>
        <v>0</v>
      </c>
      <c r="O162" s="11"/>
      <c r="P162" s="10">
        <f t="shared" si="108"/>
        <v>0</v>
      </c>
      <c r="Q162" s="12">
        <f t="shared" si="109"/>
        <v>0</v>
      </c>
      <c r="R162" s="11"/>
      <c r="S162" s="10">
        <f t="shared" si="110"/>
        <v>0</v>
      </c>
      <c r="T162" s="13">
        <f t="shared" si="111"/>
        <v>0</v>
      </c>
    </row>
    <row r="163" spans="2:20" ht="7.5" customHeight="1" x14ac:dyDescent="0.15">
      <c r="B163" s="14"/>
      <c r="C163" s="122"/>
      <c r="D163" s="122"/>
      <c r="E163" s="122"/>
      <c r="F163" s="11"/>
      <c r="G163" s="10"/>
      <c r="H163" s="13"/>
      <c r="I163" s="11"/>
      <c r="J163" s="10"/>
      <c r="K163" s="12"/>
      <c r="L163" s="11"/>
      <c r="M163" s="10"/>
      <c r="N163" s="12"/>
      <c r="O163" s="11"/>
      <c r="P163" s="10"/>
      <c r="Q163" s="12"/>
      <c r="R163" s="11"/>
      <c r="S163" s="10"/>
      <c r="T163" s="9"/>
    </row>
    <row r="164" spans="2:20" ht="12" customHeight="1" x14ac:dyDescent="0.15">
      <c r="B164" s="116" t="s">
        <v>13</v>
      </c>
      <c r="C164" s="117"/>
      <c r="D164" s="117"/>
      <c r="E164" s="118"/>
      <c r="F164" s="6">
        <f>SUM(F165,F168:F172)</f>
        <v>0</v>
      </c>
      <c r="G164" s="5">
        <f t="shared" ref="G164:G172" si="113">IF(ISERROR(F164/F$180*100)=TRUE,0,F164/F$180*100)</f>
        <v>0</v>
      </c>
      <c r="H164" s="8">
        <v>100</v>
      </c>
      <c r="I164" s="6">
        <f>SUM(I165,I168:I172)</f>
        <v>0</v>
      </c>
      <c r="J164" s="5">
        <f t="shared" ref="J164:J172" si="114">IF(ISERROR(I164/I$180*100)=TRUE,0,I164/I$180*100)</f>
        <v>0</v>
      </c>
      <c r="K164" s="7">
        <f>IF(ISERROR(I164/$F164*100)=TRUE,0,I164/$F164*100)</f>
        <v>0</v>
      </c>
      <c r="L164" s="6">
        <f>SUM(L165,L168:L172)</f>
        <v>0</v>
      </c>
      <c r="M164" s="5">
        <f t="shared" ref="M164:M172" si="115">IF(ISERROR(L164/L$180*100)=TRUE,0,L164/L$180*100)</f>
        <v>0</v>
      </c>
      <c r="N164" s="7">
        <f t="shared" ref="N164:N172" si="116">IF(ISERROR(L164/$F164*100)=TRUE,0,L164/$F164*100)</f>
        <v>0</v>
      </c>
      <c r="O164" s="6">
        <f>SUM(O165,O168:O172)</f>
        <v>0</v>
      </c>
      <c r="P164" s="5">
        <f t="shared" ref="P164:P172" si="117">IF(ISERROR(O164/O$180*100)=TRUE,0,O164/O$180*100)</f>
        <v>0</v>
      </c>
      <c r="Q164" s="7">
        <f t="shared" ref="Q164:Q172" si="118">IF(ISERROR(O164/$F164*100)=TRUE,0,O164/$F164*100)</f>
        <v>0</v>
      </c>
      <c r="R164" s="6">
        <f>SUM(R165,R168:R172)</f>
        <v>0</v>
      </c>
      <c r="S164" s="5">
        <f t="shared" ref="S164:S172" si="119">IF(ISERROR(R164/R$180*100)=TRUE,0,R164/R$180*100)</f>
        <v>0</v>
      </c>
      <c r="T164" s="4">
        <f t="shared" ref="T164:T172" si="120">IF(ISERROR(R164/$F164*100)=TRUE,0,R164/$F164*100)</f>
        <v>0</v>
      </c>
    </row>
    <row r="165" spans="2:20" ht="12" customHeight="1" x14ac:dyDescent="0.15">
      <c r="B165" s="14"/>
      <c r="C165" s="122" t="s">
        <v>155</v>
      </c>
      <c r="D165" s="122"/>
      <c r="E165" s="122"/>
      <c r="F165" s="11">
        <f>SUM(F166:F167)</f>
        <v>0</v>
      </c>
      <c r="G165" s="10">
        <f t="shared" si="113"/>
        <v>0</v>
      </c>
      <c r="H165" s="13">
        <v>100</v>
      </c>
      <c r="I165" s="11">
        <f>SUM(I166:I167)</f>
        <v>0</v>
      </c>
      <c r="J165" s="10">
        <f t="shared" si="114"/>
        <v>0</v>
      </c>
      <c r="K165" s="12">
        <f t="shared" ref="K165:K172" si="121">IF(ISERROR(I165/$F165*100)=TRUE,0,I165/F165*100)</f>
        <v>0</v>
      </c>
      <c r="L165" s="11">
        <f>SUM(L166:L167)</f>
        <v>0</v>
      </c>
      <c r="M165" s="10">
        <f t="shared" si="115"/>
        <v>0</v>
      </c>
      <c r="N165" s="12">
        <f t="shared" si="116"/>
        <v>0</v>
      </c>
      <c r="O165" s="11">
        <f>SUM(O166:O167)</f>
        <v>0</v>
      </c>
      <c r="P165" s="10">
        <f t="shared" si="117"/>
        <v>0</v>
      </c>
      <c r="Q165" s="12">
        <f t="shared" si="118"/>
        <v>0</v>
      </c>
      <c r="R165" s="11">
        <f>SUM(R166:R167)</f>
        <v>0</v>
      </c>
      <c r="S165" s="10">
        <f t="shared" si="119"/>
        <v>0</v>
      </c>
      <c r="T165" s="13">
        <f t="shared" si="120"/>
        <v>0</v>
      </c>
    </row>
    <row r="166" spans="2:20" ht="12" customHeight="1" x14ac:dyDescent="0.15">
      <c r="B166" s="14"/>
      <c r="C166" s="16"/>
      <c r="D166" s="122" t="s">
        <v>12</v>
      </c>
      <c r="E166" s="125"/>
      <c r="F166" s="15"/>
      <c r="G166" s="10">
        <f t="shared" si="113"/>
        <v>0</v>
      </c>
      <c r="H166" s="13">
        <v>100</v>
      </c>
      <c r="I166" s="11"/>
      <c r="J166" s="10">
        <f t="shared" si="114"/>
        <v>0</v>
      </c>
      <c r="K166" s="12">
        <f t="shared" si="121"/>
        <v>0</v>
      </c>
      <c r="L166" s="11"/>
      <c r="M166" s="10">
        <f t="shared" si="115"/>
        <v>0</v>
      </c>
      <c r="N166" s="12">
        <f t="shared" si="116"/>
        <v>0</v>
      </c>
      <c r="O166" s="11"/>
      <c r="P166" s="10">
        <f t="shared" si="117"/>
        <v>0</v>
      </c>
      <c r="Q166" s="12">
        <f t="shared" si="118"/>
        <v>0</v>
      </c>
      <c r="R166" s="11"/>
      <c r="S166" s="10">
        <f t="shared" si="119"/>
        <v>0</v>
      </c>
      <c r="T166" s="13">
        <f t="shared" si="120"/>
        <v>0</v>
      </c>
    </row>
    <row r="167" spans="2:20" ht="12" customHeight="1" x14ac:dyDescent="0.15">
      <c r="B167" s="14"/>
      <c r="C167" s="16"/>
      <c r="D167" s="123" t="s">
        <v>11</v>
      </c>
      <c r="E167" s="124"/>
      <c r="F167" s="15"/>
      <c r="G167" s="10">
        <f t="shared" si="113"/>
        <v>0</v>
      </c>
      <c r="H167" s="13">
        <v>100</v>
      </c>
      <c r="I167" s="11"/>
      <c r="J167" s="10">
        <f t="shared" si="114"/>
        <v>0</v>
      </c>
      <c r="K167" s="12">
        <f t="shared" si="121"/>
        <v>0</v>
      </c>
      <c r="L167" s="11"/>
      <c r="M167" s="10">
        <f t="shared" si="115"/>
        <v>0</v>
      </c>
      <c r="N167" s="12">
        <f t="shared" si="116"/>
        <v>0</v>
      </c>
      <c r="O167" s="11"/>
      <c r="P167" s="10">
        <f t="shared" si="117"/>
        <v>0</v>
      </c>
      <c r="Q167" s="12">
        <f t="shared" si="118"/>
        <v>0</v>
      </c>
      <c r="R167" s="11"/>
      <c r="S167" s="10">
        <f t="shared" si="119"/>
        <v>0</v>
      </c>
      <c r="T167" s="13">
        <f t="shared" si="120"/>
        <v>0</v>
      </c>
    </row>
    <row r="168" spans="2:20" ht="12" customHeight="1" x14ac:dyDescent="0.15">
      <c r="B168" s="14"/>
      <c r="C168" s="122" t="s">
        <v>10</v>
      </c>
      <c r="D168" s="122"/>
      <c r="E168" s="122"/>
      <c r="F168" s="15"/>
      <c r="G168" s="10">
        <f t="shared" si="113"/>
        <v>0</v>
      </c>
      <c r="H168" s="13">
        <v>100</v>
      </c>
      <c r="I168" s="11"/>
      <c r="J168" s="10">
        <f t="shared" si="114"/>
        <v>0</v>
      </c>
      <c r="K168" s="12">
        <f t="shared" si="121"/>
        <v>0</v>
      </c>
      <c r="L168" s="11"/>
      <c r="M168" s="10">
        <f t="shared" si="115"/>
        <v>0</v>
      </c>
      <c r="N168" s="12">
        <f t="shared" si="116"/>
        <v>0</v>
      </c>
      <c r="O168" s="11"/>
      <c r="P168" s="10">
        <f t="shared" si="117"/>
        <v>0</v>
      </c>
      <c r="Q168" s="12">
        <f t="shared" si="118"/>
        <v>0</v>
      </c>
      <c r="R168" s="11"/>
      <c r="S168" s="10">
        <f t="shared" si="119"/>
        <v>0</v>
      </c>
      <c r="T168" s="13">
        <f t="shared" si="120"/>
        <v>0</v>
      </c>
    </row>
    <row r="169" spans="2:20" ht="12" customHeight="1" x14ac:dyDescent="0.15">
      <c r="B169" s="14"/>
      <c r="C169" s="122" t="s">
        <v>156</v>
      </c>
      <c r="D169" s="122"/>
      <c r="E169" s="122"/>
      <c r="F169" s="15"/>
      <c r="G169" s="10">
        <f t="shared" si="113"/>
        <v>0</v>
      </c>
      <c r="H169" s="13">
        <v>100</v>
      </c>
      <c r="I169" s="11"/>
      <c r="J169" s="10">
        <f t="shared" si="114"/>
        <v>0</v>
      </c>
      <c r="K169" s="12">
        <f t="shared" si="121"/>
        <v>0</v>
      </c>
      <c r="L169" s="11"/>
      <c r="M169" s="10">
        <f t="shared" si="115"/>
        <v>0</v>
      </c>
      <c r="N169" s="12">
        <f t="shared" si="116"/>
        <v>0</v>
      </c>
      <c r="O169" s="11"/>
      <c r="P169" s="10">
        <f t="shared" si="117"/>
        <v>0</v>
      </c>
      <c r="Q169" s="12">
        <f t="shared" si="118"/>
        <v>0</v>
      </c>
      <c r="R169" s="11"/>
      <c r="S169" s="10">
        <f t="shared" si="119"/>
        <v>0</v>
      </c>
      <c r="T169" s="13">
        <f t="shared" si="120"/>
        <v>0</v>
      </c>
    </row>
    <row r="170" spans="2:20" ht="12" customHeight="1" x14ac:dyDescent="0.15">
      <c r="B170" s="14"/>
      <c r="C170" s="122" t="s">
        <v>9</v>
      </c>
      <c r="D170" s="122"/>
      <c r="E170" s="122"/>
      <c r="F170" s="15"/>
      <c r="G170" s="10">
        <f t="shared" si="113"/>
        <v>0</v>
      </c>
      <c r="H170" s="13">
        <v>100</v>
      </c>
      <c r="I170" s="11"/>
      <c r="J170" s="10">
        <f t="shared" si="114"/>
        <v>0</v>
      </c>
      <c r="K170" s="12">
        <f t="shared" si="121"/>
        <v>0</v>
      </c>
      <c r="L170" s="11"/>
      <c r="M170" s="10">
        <f t="shared" si="115"/>
        <v>0</v>
      </c>
      <c r="N170" s="12">
        <f t="shared" si="116"/>
        <v>0</v>
      </c>
      <c r="O170" s="11"/>
      <c r="P170" s="10">
        <f t="shared" si="117"/>
        <v>0</v>
      </c>
      <c r="Q170" s="12">
        <f t="shared" si="118"/>
        <v>0</v>
      </c>
      <c r="R170" s="11"/>
      <c r="S170" s="10">
        <f t="shared" si="119"/>
        <v>0</v>
      </c>
      <c r="T170" s="13">
        <f t="shared" si="120"/>
        <v>0</v>
      </c>
    </row>
    <row r="171" spans="2:20" ht="12" customHeight="1" x14ac:dyDescent="0.15">
      <c r="B171" s="14"/>
      <c r="C171" s="122" t="s">
        <v>8</v>
      </c>
      <c r="D171" s="122"/>
      <c r="E171" s="122"/>
      <c r="F171" s="15"/>
      <c r="G171" s="10">
        <f t="shared" si="113"/>
        <v>0</v>
      </c>
      <c r="H171" s="13">
        <v>100</v>
      </c>
      <c r="I171" s="11"/>
      <c r="J171" s="10">
        <f t="shared" si="114"/>
        <v>0</v>
      </c>
      <c r="K171" s="12">
        <f t="shared" si="121"/>
        <v>0</v>
      </c>
      <c r="L171" s="11"/>
      <c r="M171" s="10">
        <f t="shared" si="115"/>
        <v>0</v>
      </c>
      <c r="N171" s="12">
        <f t="shared" si="116"/>
        <v>0</v>
      </c>
      <c r="O171" s="11"/>
      <c r="P171" s="10">
        <f t="shared" si="117"/>
        <v>0</v>
      </c>
      <c r="Q171" s="12">
        <f t="shared" si="118"/>
        <v>0</v>
      </c>
      <c r="R171" s="11"/>
      <c r="S171" s="10">
        <f t="shared" si="119"/>
        <v>0</v>
      </c>
      <c r="T171" s="13">
        <f t="shared" si="120"/>
        <v>0</v>
      </c>
    </row>
    <row r="172" spans="2:20" ht="12" customHeight="1" x14ac:dyDescent="0.15">
      <c r="B172" s="14"/>
      <c r="C172" s="122" t="s">
        <v>7</v>
      </c>
      <c r="D172" s="122"/>
      <c r="E172" s="122"/>
      <c r="F172" s="15"/>
      <c r="G172" s="10">
        <f t="shared" si="113"/>
        <v>0</v>
      </c>
      <c r="H172" s="13">
        <v>100</v>
      </c>
      <c r="I172" s="11"/>
      <c r="J172" s="10">
        <f t="shared" si="114"/>
        <v>0</v>
      </c>
      <c r="K172" s="12">
        <f t="shared" si="121"/>
        <v>0</v>
      </c>
      <c r="L172" s="11"/>
      <c r="M172" s="10">
        <f t="shared" si="115"/>
        <v>0</v>
      </c>
      <c r="N172" s="12">
        <f t="shared" si="116"/>
        <v>0</v>
      </c>
      <c r="O172" s="11"/>
      <c r="P172" s="10">
        <f t="shared" si="117"/>
        <v>0</v>
      </c>
      <c r="Q172" s="12">
        <f t="shared" si="118"/>
        <v>0</v>
      </c>
      <c r="R172" s="11"/>
      <c r="S172" s="10">
        <f t="shared" si="119"/>
        <v>0</v>
      </c>
      <c r="T172" s="13">
        <f t="shared" si="120"/>
        <v>0</v>
      </c>
    </row>
    <row r="173" spans="2:20" ht="7.5" customHeight="1" x14ac:dyDescent="0.15">
      <c r="B173" s="14"/>
      <c r="C173" s="122"/>
      <c r="D173" s="122"/>
      <c r="E173" s="122"/>
      <c r="F173" s="11"/>
      <c r="G173" s="10"/>
      <c r="H173" s="13"/>
      <c r="I173" s="11"/>
      <c r="J173" s="10"/>
      <c r="K173" s="12"/>
      <c r="L173" s="11"/>
      <c r="M173" s="10"/>
      <c r="N173" s="12"/>
      <c r="O173" s="11"/>
      <c r="P173" s="10"/>
      <c r="Q173" s="12"/>
      <c r="R173" s="11"/>
      <c r="S173" s="10"/>
      <c r="T173" s="9"/>
    </row>
    <row r="174" spans="2:20" ht="12" customHeight="1" x14ac:dyDescent="0.15">
      <c r="B174" s="116" t="s">
        <v>6</v>
      </c>
      <c r="C174" s="117"/>
      <c r="D174" s="117"/>
      <c r="E174" s="118"/>
      <c r="F174" s="6">
        <f>SUM(F175:F177)</f>
        <v>0</v>
      </c>
      <c r="G174" s="5">
        <f>IF(ISERROR(F174/F$180*100)=TRUE,0,F174/F$180*100)</f>
        <v>0</v>
      </c>
      <c r="H174" s="8">
        <v>100</v>
      </c>
      <c r="I174" s="6">
        <f>SUM(I175:I177)</f>
        <v>0</v>
      </c>
      <c r="J174" s="5">
        <f>IF(ISERROR(I174/I$180*100)=TRUE,0,I174/I$180*100)</f>
        <v>0</v>
      </c>
      <c r="K174" s="7">
        <f>IF(ISERROR(I174/$F174*100)=TRUE,0,I174/$F174*100)</f>
        <v>0</v>
      </c>
      <c r="L174" s="6">
        <f>SUM(L175:L177)</f>
        <v>0</v>
      </c>
      <c r="M174" s="5">
        <f>IF(ISERROR(L174/L$180*100)=TRUE,0,L174/L$180*100)</f>
        <v>0</v>
      </c>
      <c r="N174" s="7">
        <f>IF(ISERROR(L174/$F174*100)=TRUE,0,L174/$F174*100)</f>
        <v>0</v>
      </c>
      <c r="O174" s="6">
        <f>SUM(O175:O177)</f>
        <v>0</v>
      </c>
      <c r="P174" s="5">
        <f>IF(ISERROR(O174/O$180*100)=TRUE,0,O174/O$180*100)</f>
        <v>0</v>
      </c>
      <c r="Q174" s="7">
        <f>IF(ISERROR(O174/$F174*100)=TRUE,0,O174/$F174*100)</f>
        <v>0</v>
      </c>
      <c r="R174" s="6">
        <f>SUM(R175:R177)</f>
        <v>0</v>
      </c>
      <c r="S174" s="5">
        <f>IF(ISERROR(R174/R$180*100)=TRUE,0,R174/R$180*100)</f>
        <v>0</v>
      </c>
      <c r="T174" s="4">
        <f>IF(ISERROR(R174/$F174*100)=TRUE,0,R174/$F174*100)</f>
        <v>0</v>
      </c>
    </row>
    <row r="175" spans="2:20" ht="12" customHeight="1" x14ac:dyDescent="0.15">
      <c r="B175" s="14"/>
      <c r="C175" s="122" t="s">
        <v>5</v>
      </c>
      <c r="D175" s="122"/>
      <c r="E175" s="122"/>
      <c r="F175" s="15"/>
      <c r="G175" s="10">
        <f>IF(ISERROR(F175/F$180*100)=TRUE,0,F175/F$180*100)</f>
        <v>0</v>
      </c>
      <c r="H175" s="13">
        <v>100</v>
      </c>
      <c r="I175" s="11"/>
      <c r="J175" s="10">
        <f>IF(ISERROR(I175/I$180*100)=TRUE,0,I175/I$180*100)</f>
        <v>0</v>
      </c>
      <c r="K175" s="12">
        <f>IF(ISERROR(I175/$F175*100)=TRUE,0,I175/F175*100)</f>
        <v>0</v>
      </c>
      <c r="L175" s="11"/>
      <c r="M175" s="10">
        <f>IF(ISERROR(L175/L$180*100)=TRUE,0,L175/L$180*100)</f>
        <v>0</v>
      </c>
      <c r="N175" s="12">
        <f>IF(ISERROR(L175/$F175*100)=TRUE,0,L175/$F175*100)</f>
        <v>0</v>
      </c>
      <c r="O175" s="11"/>
      <c r="P175" s="10">
        <f>IF(ISERROR(O175/O$180*100)=TRUE,0,O175/O$180*100)</f>
        <v>0</v>
      </c>
      <c r="Q175" s="12">
        <f>IF(ISERROR(O175/$F175*100)=TRUE,0,O175/$F175*100)</f>
        <v>0</v>
      </c>
      <c r="R175" s="11"/>
      <c r="S175" s="10">
        <f>IF(ISERROR(R175/R$180*100)=TRUE,0,R175/R$180*100)</f>
        <v>0</v>
      </c>
      <c r="T175" s="13">
        <f>IF(ISERROR(R175/$F175*100)=TRUE,0,R175/$F175*100)</f>
        <v>0</v>
      </c>
    </row>
    <row r="176" spans="2:20" ht="12" customHeight="1" x14ac:dyDescent="0.15">
      <c r="B176" s="14"/>
      <c r="C176" s="122" t="s">
        <v>4</v>
      </c>
      <c r="D176" s="122"/>
      <c r="E176" s="122"/>
      <c r="F176" s="15"/>
      <c r="G176" s="10">
        <f>IF(ISERROR(F176/F$180*100)=TRUE,0,F176/F$180*100)</f>
        <v>0</v>
      </c>
      <c r="H176" s="13">
        <v>100</v>
      </c>
      <c r="I176" s="11"/>
      <c r="J176" s="10">
        <f>IF(ISERROR(I176/I$180*100)=TRUE,0,I176/I$180*100)</f>
        <v>0</v>
      </c>
      <c r="K176" s="12">
        <f>IF(ISERROR(I176/$F176*100)=TRUE,0,I176/F176*100)</f>
        <v>0</v>
      </c>
      <c r="L176" s="11"/>
      <c r="M176" s="10">
        <f>IF(ISERROR(L176/L$180*100)=TRUE,0,L176/L$180*100)</f>
        <v>0</v>
      </c>
      <c r="N176" s="12">
        <f>IF(ISERROR(L176/$F176*100)=TRUE,0,L176/$F176*100)</f>
        <v>0</v>
      </c>
      <c r="O176" s="11"/>
      <c r="P176" s="10">
        <f>IF(ISERROR(O176/O$180*100)=TRUE,0,O176/O$180*100)</f>
        <v>0</v>
      </c>
      <c r="Q176" s="12">
        <f>IF(ISERROR(O176/$F176*100)=TRUE,0,O176/$F176*100)</f>
        <v>0</v>
      </c>
      <c r="R176" s="11"/>
      <c r="S176" s="10">
        <f>IF(ISERROR(R176/R$180*100)=TRUE,0,R176/R$180*100)</f>
        <v>0</v>
      </c>
      <c r="T176" s="13">
        <f>IF(ISERROR(R176/$F176*100)=TRUE,0,R176/$F176*100)</f>
        <v>0</v>
      </c>
    </row>
    <row r="177" spans="2:20" ht="12" customHeight="1" x14ac:dyDescent="0.15">
      <c r="B177" s="14"/>
      <c r="C177" s="122" t="s">
        <v>3</v>
      </c>
      <c r="D177" s="122"/>
      <c r="E177" s="122"/>
      <c r="F177" s="15"/>
      <c r="G177" s="10">
        <f>IF(ISERROR(F177/F$180*100)=TRUE,0,F177/F$180*100)</f>
        <v>0</v>
      </c>
      <c r="H177" s="13">
        <v>100</v>
      </c>
      <c r="I177" s="11"/>
      <c r="J177" s="10">
        <f>IF(ISERROR(I177/I$180*100)=TRUE,0,I177/I$180*100)</f>
        <v>0</v>
      </c>
      <c r="K177" s="12">
        <f>IF(ISERROR(I177/$F177*100)=TRUE,0,I177/F177*100)</f>
        <v>0</v>
      </c>
      <c r="L177" s="11"/>
      <c r="M177" s="10">
        <f>IF(ISERROR(L177/L$180*100)=TRUE,0,L177/L$180*100)</f>
        <v>0</v>
      </c>
      <c r="N177" s="12">
        <f>IF(ISERROR(L177/$F177*100)=TRUE,0,L177/$F177*100)</f>
        <v>0</v>
      </c>
      <c r="O177" s="11"/>
      <c r="P177" s="10">
        <f>IF(ISERROR(O177/O$180*100)=TRUE,0,O177/O$180*100)</f>
        <v>0</v>
      </c>
      <c r="Q177" s="12">
        <f>IF(ISERROR(O177/$F177*100)=TRUE,0,O177/$F177*100)</f>
        <v>0</v>
      </c>
      <c r="R177" s="11"/>
      <c r="S177" s="10">
        <f>IF(ISERROR(R177/R$180*100)=TRUE,0,R177/R$180*100)</f>
        <v>0</v>
      </c>
      <c r="T177" s="13">
        <f>IF(ISERROR(R177/$F177*100)=TRUE,0,R177/$F177*100)</f>
        <v>0</v>
      </c>
    </row>
    <row r="178" spans="2:20" ht="7.5" customHeight="1" x14ac:dyDescent="0.15">
      <c r="B178" s="14"/>
      <c r="C178" s="122"/>
      <c r="D178" s="122"/>
      <c r="E178" s="122"/>
      <c r="F178" s="11"/>
      <c r="G178" s="10"/>
      <c r="H178" s="13"/>
      <c r="I178" s="11"/>
      <c r="J178" s="10"/>
      <c r="K178" s="12"/>
      <c r="L178" s="11"/>
      <c r="M178" s="10"/>
      <c r="N178" s="12"/>
      <c r="O178" s="11"/>
      <c r="P178" s="10"/>
      <c r="Q178" s="12"/>
      <c r="R178" s="11"/>
      <c r="S178" s="10"/>
      <c r="T178" s="9"/>
    </row>
    <row r="179" spans="2:20" ht="12" customHeight="1" x14ac:dyDescent="0.15">
      <c r="B179" s="116" t="s">
        <v>157</v>
      </c>
      <c r="C179" s="117"/>
      <c r="D179" s="117"/>
      <c r="E179" s="118"/>
      <c r="F179" s="6">
        <f>F180-SUM(F97,F104,F117,F127,F131,F135,F144,F153,F164,F174)</f>
        <v>0</v>
      </c>
      <c r="G179" s="5">
        <f>IF(ISERROR(F179/F$180*100)=TRUE,0,F179/F$180*100)</f>
        <v>0</v>
      </c>
      <c r="H179" s="8">
        <v>100</v>
      </c>
      <c r="I179" s="6">
        <f>I180-SUM(I97,I104,I117,I127,I131,I135,I144,I153,I164,I174)</f>
        <v>0</v>
      </c>
      <c r="J179" s="5">
        <f>IF(ISERROR(I179/I$180*100)=TRUE,0,I179/I$180*100)</f>
        <v>0</v>
      </c>
      <c r="K179" s="7">
        <f>IF(ISERROR(I179/$F179*100)=TRUE,0,I179/$F179*100)</f>
        <v>0</v>
      </c>
      <c r="L179" s="6">
        <f>L180-SUM(L97,L104,L117,L127,L131,L135,L144,L153,L164,L174)</f>
        <v>0</v>
      </c>
      <c r="M179" s="5">
        <f>IF(ISERROR(L179/L$180*100)=TRUE,0,L179/L$180*100)</f>
        <v>0</v>
      </c>
      <c r="N179" s="7">
        <f>IF(ISERROR(L179/$F179*100)=TRUE,0,L179/$F179*100)</f>
        <v>0</v>
      </c>
      <c r="O179" s="6">
        <f>O180-SUM(O97,O104,O117,O127,O131,O135,O144,O153,O164,O174)</f>
        <v>0</v>
      </c>
      <c r="P179" s="5">
        <f>IF(ISERROR(O179/O$180*100)=TRUE,0,O179/O$180*100)</f>
        <v>0</v>
      </c>
      <c r="Q179" s="7">
        <f>IF(ISERROR(O179/$F179*100)=TRUE,0,O179/$F179*100)</f>
        <v>0</v>
      </c>
      <c r="R179" s="6">
        <f>R180-SUM(R97,R104,R117,R127,R131,R135,R144,R153,R164,R174)</f>
        <v>0</v>
      </c>
      <c r="S179" s="5">
        <f>IF(ISERROR(R179/R$180*100)=TRUE,0,R179/R$180*100)</f>
        <v>0</v>
      </c>
      <c r="T179" s="4">
        <f>IF(ISERROR(R179/$F179*100)=TRUE,0,R179/$F179*100)</f>
        <v>0</v>
      </c>
    </row>
    <row r="180" spans="2:20" ht="15" customHeight="1" x14ac:dyDescent="0.15">
      <c r="B180" s="119" t="s">
        <v>2</v>
      </c>
      <c r="C180" s="120"/>
      <c r="D180" s="120"/>
      <c r="E180" s="121"/>
      <c r="F180" s="97">
        <f>F91</f>
        <v>0</v>
      </c>
      <c r="G180" s="66">
        <f>IF(ISERROR(F180/F$180*100)=TRUE,0,F180/F$180*100)</f>
        <v>0</v>
      </c>
      <c r="H180" s="98">
        <v>100</v>
      </c>
      <c r="I180" s="97">
        <f>I91</f>
        <v>0</v>
      </c>
      <c r="J180" s="66">
        <f>IF(ISERROR(I180/I$180*100)=TRUE,0,I180/I$180*100)</f>
        <v>0</v>
      </c>
      <c r="K180" s="99">
        <f>IF(ISERROR(I180/$F180*100)=TRUE,0,I180/F180*100)</f>
        <v>0</v>
      </c>
      <c r="L180" s="97">
        <f>L91</f>
        <v>0</v>
      </c>
      <c r="M180" s="66">
        <f>IF(ISERROR(L180/L$180*100)=TRUE,0,L180/L$180*100)</f>
        <v>0</v>
      </c>
      <c r="N180" s="99">
        <f>IF(ISERROR(L180/$F180*100)=TRUE,0,L180/$F180*100)</f>
        <v>0</v>
      </c>
      <c r="O180" s="97">
        <f>O91</f>
        <v>0</v>
      </c>
      <c r="P180" s="66">
        <f>IF(ISERROR(O180/O$180*100)=TRUE,0,O180/O$180*100)</f>
        <v>0</v>
      </c>
      <c r="Q180" s="99">
        <f>IF(ISERROR(O180/$F180*100)=TRUE,0,O180/$F180*100)</f>
        <v>0</v>
      </c>
      <c r="R180" s="97">
        <f>R91</f>
        <v>0</v>
      </c>
      <c r="S180" s="66">
        <f>IF(ISERROR(R180/R$180*100)=TRUE,0,R180/R$180*100)</f>
        <v>0</v>
      </c>
      <c r="T180" s="98">
        <f>IF(ISERROR(R180/$F180*100)=TRUE,0,R180/$F180*100)</f>
        <v>0</v>
      </c>
    </row>
    <row r="181" spans="2:20" ht="15" customHeight="1" x14ac:dyDescent="0.15">
      <c r="E181" s="3"/>
    </row>
  </sheetData>
  <mergeCells count="187">
    <mergeCell ref="B4:Q4"/>
    <mergeCell ref="R4:T4"/>
    <mergeCell ref="B5:E5"/>
    <mergeCell ref="F5:H5"/>
    <mergeCell ref="I5:K5"/>
    <mergeCell ref="L5:N5"/>
    <mergeCell ref="O5:Q5"/>
    <mergeCell ref="R5:T5"/>
    <mergeCell ref="C12:E12"/>
    <mergeCell ref="C13:E13"/>
    <mergeCell ref="B14:E14"/>
    <mergeCell ref="C15:E15"/>
    <mergeCell ref="C16:E16"/>
    <mergeCell ref="C17:E17"/>
    <mergeCell ref="B6:E6"/>
    <mergeCell ref="B7:E7"/>
    <mergeCell ref="C8:E8"/>
    <mergeCell ref="C9:E9"/>
    <mergeCell ref="C10:E10"/>
    <mergeCell ref="C11:E11"/>
    <mergeCell ref="B24:E24"/>
    <mergeCell ref="C25:E25"/>
    <mergeCell ref="D26:E26"/>
    <mergeCell ref="D27:E27"/>
    <mergeCell ref="C28:E28"/>
    <mergeCell ref="C18:E18"/>
    <mergeCell ref="C19:E19"/>
    <mergeCell ref="B20:E20"/>
    <mergeCell ref="C21:E21"/>
    <mergeCell ref="C22:E22"/>
    <mergeCell ref="C23:E23"/>
    <mergeCell ref="C35:E35"/>
    <mergeCell ref="C36:E36"/>
    <mergeCell ref="C37:E37"/>
    <mergeCell ref="B38:E38"/>
    <mergeCell ref="C39:E39"/>
    <mergeCell ref="C40:E40"/>
    <mergeCell ref="C29:E29"/>
    <mergeCell ref="C30:E30"/>
    <mergeCell ref="C31:E31"/>
    <mergeCell ref="B32:E32"/>
    <mergeCell ref="C33:E33"/>
    <mergeCell ref="C34:E34"/>
    <mergeCell ref="C47:E47"/>
    <mergeCell ref="C48:E48"/>
    <mergeCell ref="C49:E49"/>
    <mergeCell ref="B50:E50"/>
    <mergeCell ref="C51:E51"/>
    <mergeCell ref="C52:E52"/>
    <mergeCell ref="C41:E41"/>
    <mergeCell ref="C42:E42"/>
    <mergeCell ref="C43:E43"/>
    <mergeCell ref="C44:E44"/>
    <mergeCell ref="C45:E45"/>
    <mergeCell ref="B46:E46"/>
    <mergeCell ref="B59:E59"/>
    <mergeCell ref="C60:E60"/>
    <mergeCell ref="C61:E61"/>
    <mergeCell ref="C62:E62"/>
    <mergeCell ref="C63:E63"/>
    <mergeCell ref="B64:E64"/>
    <mergeCell ref="C53:E53"/>
    <mergeCell ref="D54:E54"/>
    <mergeCell ref="D55:E55"/>
    <mergeCell ref="C56:E56"/>
    <mergeCell ref="C57:E57"/>
    <mergeCell ref="C58:E58"/>
    <mergeCell ref="B71:E71"/>
    <mergeCell ref="C72:E72"/>
    <mergeCell ref="C73:E73"/>
    <mergeCell ref="C74:E74"/>
    <mergeCell ref="C75:E75"/>
    <mergeCell ref="C76:E76"/>
    <mergeCell ref="C65:E65"/>
    <mergeCell ref="C66:E66"/>
    <mergeCell ref="C67:E67"/>
    <mergeCell ref="C68:E68"/>
    <mergeCell ref="C69:E69"/>
    <mergeCell ref="C70:E70"/>
    <mergeCell ref="C83:E83"/>
    <mergeCell ref="C84:E84"/>
    <mergeCell ref="B85:E85"/>
    <mergeCell ref="C86:E86"/>
    <mergeCell ref="C87:E87"/>
    <mergeCell ref="C88:E88"/>
    <mergeCell ref="C77:E77"/>
    <mergeCell ref="C78:E78"/>
    <mergeCell ref="C79:E79"/>
    <mergeCell ref="D80:E80"/>
    <mergeCell ref="D81:E81"/>
    <mergeCell ref="C82:E82"/>
    <mergeCell ref="C89:E89"/>
    <mergeCell ref="B90:E90"/>
    <mergeCell ref="B91:E91"/>
    <mergeCell ref="B94:Q94"/>
    <mergeCell ref="R94:T94"/>
    <mergeCell ref="B95:E95"/>
    <mergeCell ref="F95:H95"/>
    <mergeCell ref="I95:K95"/>
    <mergeCell ref="L95:N95"/>
    <mergeCell ref="O95:Q95"/>
    <mergeCell ref="C101:E101"/>
    <mergeCell ref="C102:E102"/>
    <mergeCell ref="C103:E103"/>
    <mergeCell ref="B104:E104"/>
    <mergeCell ref="C105:E105"/>
    <mergeCell ref="C106:E106"/>
    <mergeCell ref="R95:T95"/>
    <mergeCell ref="B96:E96"/>
    <mergeCell ref="B97:E97"/>
    <mergeCell ref="C98:E98"/>
    <mergeCell ref="C99:E99"/>
    <mergeCell ref="C100:E100"/>
    <mergeCell ref="C113:E113"/>
    <mergeCell ref="C114:E114"/>
    <mergeCell ref="C115:E115"/>
    <mergeCell ref="C116:E116"/>
    <mergeCell ref="B117:E117"/>
    <mergeCell ref="C118:E118"/>
    <mergeCell ref="C107:E107"/>
    <mergeCell ref="C108:E108"/>
    <mergeCell ref="C109:E109"/>
    <mergeCell ref="C110:E110"/>
    <mergeCell ref="C111:E111"/>
    <mergeCell ref="C112:E112"/>
    <mergeCell ref="C125:E125"/>
    <mergeCell ref="C126:E126"/>
    <mergeCell ref="B127:E127"/>
    <mergeCell ref="C128:E128"/>
    <mergeCell ref="C129:E129"/>
    <mergeCell ref="C130:E130"/>
    <mergeCell ref="C119:E119"/>
    <mergeCell ref="C120:E120"/>
    <mergeCell ref="C121:E121"/>
    <mergeCell ref="C122:E122"/>
    <mergeCell ref="C123:E123"/>
    <mergeCell ref="C124:E124"/>
    <mergeCell ref="C137:E137"/>
    <mergeCell ref="C138:E138"/>
    <mergeCell ref="C139:E139"/>
    <mergeCell ref="C140:E140"/>
    <mergeCell ref="C141:E141"/>
    <mergeCell ref="C142:E142"/>
    <mergeCell ref="B131:E131"/>
    <mergeCell ref="C132:E132"/>
    <mergeCell ref="C133:E133"/>
    <mergeCell ref="C134:E134"/>
    <mergeCell ref="B135:E135"/>
    <mergeCell ref="C136:E136"/>
    <mergeCell ref="C149:E149"/>
    <mergeCell ref="C150:E150"/>
    <mergeCell ref="C151:E151"/>
    <mergeCell ref="C152:E152"/>
    <mergeCell ref="B153:E153"/>
    <mergeCell ref="C154:E154"/>
    <mergeCell ref="C143:E143"/>
    <mergeCell ref="B144:E144"/>
    <mergeCell ref="C145:E145"/>
    <mergeCell ref="C146:E146"/>
    <mergeCell ref="C147:E147"/>
    <mergeCell ref="C148:E148"/>
    <mergeCell ref="C161:E161"/>
    <mergeCell ref="C162:E162"/>
    <mergeCell ref="C163:E163"/>
    <mergeCell ref="B164:E164"/>
    <mergeCell ref="C165:E165"/>
    <mergeCell ref="D166:E166"/>
    <mergeCell ref="C155:E155"/>
    <mergeCell ref="C156:E156"/>
    <mergeCell ref="C157:E157"/>
    <mergeCell ref="C158:E158"/>
    <mergeCell ref="C159:E159"/>
    <mergeCell ref="C160:E160"/>
    <mergeCell ref="B179:E179"/>
    <mergeCell ref="B180:E180"/>
    <mergeCell ref="C173:E173"/>
    <mergeCell ref="B174:E174"/>
    <mergeCell ref="C175:E175"/>
    <mergeCell ref="C176:E176"/>
    <mergeCell ref="C177:E177"/>
    <mergeCell ref="C178:E178"/>
    <mergeCell ref="D167:E167"/>
    <mergeCell ref="C168:E168"/>
    <mergeCell ref="C169:E169"/>
    <mergeCell ref="C170:E170"/>
    <mergeCell ref="C171:E171"/>
    <mergeCell ref="C172:E172"/>
  </mergeCells>
  <phoneticPr fontId="5"/>
  <pageMargins left="0.78740157480314965" right="0.78740157480314965" top="0.78740157480314965" bottom="0.98425196850393704" header="0.51181102362204722" footer="0.51181102362204722"/>
  <pageSetup paperSize="9" scale="86" firstPageNumber="49" fitToHeight="0" orientation="landscape" useFirstPageNumber="1" r:id="rId1"/>
  <headerFooter alignWithMargins="0"/>
  <rowBreaks count="3" manualBreakCount="3">
    <brk id="45" max="19" man="1"/>
    <brk id="93" max="16383" man="1"/>
    <brk id="143"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4">
    <pageSetUpPr fitToPage="1"/>
  </sheetPr>
  <dimension ref="B2:T181"/>
  <sheetViews>
    <sheetView view="pageBreakPreview" zoomScaleNormal="100" zoomScaleSheetLayoutView="100" workbookViewId="0"/>
  </sheetViews>
  <sheetFormatPr defaultColWidth="9.140625" defaultRowHeight="11.25" x14ac:dyDescent="0.15"/>
  <cols>
    <col min="1" max="1" width="2.7109375" style="2" customWidth="1"/>
    <col min="2" max="4" width="1.140625" style="2" customWidth="1"/>
    <col min="5" max="5" width="23.85546875" style="2" customWidth="1"/>
    <col min="6" max="6" width="14.85546875" style="2" customWidth="1"/>
    <col min="7" max="7" width="6.28515625" style="2" customWidth="1"/>
    <col min="8" max="8" width="6.5703125" style="2" customWidth="1"/>
    <col min="9" max="9" width="14.85546875" style="2" customWidth="1"/>
    <col min="10" max="10" width="6.28515625" style="2" customWidth="1"/>
    <col min="11" max="11" width="6.140625" style="2" customWidth="1"/>
    <col min="12" max="12" width="14.85546875" style="2" customWidth="1"/>
    <col min="13" max="14" width="6.28515625" style="2" customWidth="1"/>
    <col min="15" max="15" width="14.85546875" style="2" customWidth="1"/>
    <col min="16" max="17" width="6.28515625" style="2" customWidth="1"/>
    <col min="18" max="18" width="14.85546875" style="2" customWidth="1"/>
    <col min="19" max="21" width="6.28515625" style="2" customWidth="1"/>
    <col min="22" max="16384" width="9.140625" style="2"/>
  </cols>
  <sheetData>
    <row r="2" spans="2:20" ht="13.5" x14ac:dyDescent="0.15">
      <c r="B2" s="1" t="s">
        <v>350</v>
      </c>
    </row>
    <row r="4" spans="2:20" ht="13.5" customHeight="1" x14ac:dyDescent="0.15">
      <c r="B4" s="132" t="s">
        <v>117</v>
      </c>
      <c r="C4" s="132"/>
      <c r="D4" s="132"/>
      <c r="E4" s="132"/>
      <c r="F4" s="132"/>
      <c r="G4" s="132"/>
      <c r="H4" s="132"/>
      <c r="I4" s="132"/>
      <c r="J4" s="132"/>
      <c r="K4" s="132"/>
      <c r="L4" s="132"/>
      <c r="M4" s="132"/>
      <c r="N4" s="132"/>
      <c r="O4" s="132"/>
      <c r="P4" s="132"/>
      <c r="Q4" s="132"/>
      <c r="R4" s="137" t="s">
        <v>64</v>
      </c>
      <c r="S4" s="137"/>
      <c r="T4" s="137"/>
    </row>
    <row r="5" spans="2:20" ht="27" customHeight="1" x14ac:dyDescent="0.15">
      <c r="B5" s="134" t="s">
        <v>63</v>
      </c>
      <c r="C5" s="135"/>
      <c r="D5" s="135"/>
      <c r="E5" s="135"/>
      <c r="F5" s="136" t="s">
        <v>62</v>
      </c>
      <c r="G5" s="128"/>
      <c r="H5" s="129"/>
      <c r="I5" s="128" t="s">
        <v>61</v>
      </c>
      <c r="J5" s="128"/>
      <c r="K5" s="128"/>
      <c r="L5" s="136" t="s">
        <v>60</v>
      </c>
      <c r="M5" s="128"/>
      <c r="N5" s="129"/>
      <c r="O5" s="136" t="s">
        <v>0</v>
      </c>
      <c r="P5" s="128"/>
      <c r="Q5" s="129"/>
      <c r="R5" s="128" t="s">
        <v>1</v>
      </c>
      <c r="S5" s="128"/>
      <c r="T5" s="129"/>
    </row>
    <row r="6" spans="2:20" ht="31.5" x14ac:dyDescent="0.15">
      <c r="B6" s="130" t="s">
        <v>59</v>
      </c>
      <c r="C6" s="131"/>
      <c r="D6" s="131"/>
      <c r="E6" s="131"/>
      <c r="F6" s="67" t="s">
        <v>57</v>
      </c>
      <c r="G6" s="68" t="s">
        <v>56</v>
      </c>
      <c r="H6" s="69" t="s">
        <v>58</v>
      </c>
      <c r="I6" s="67" t="s">
        <v>57</v>
      </c>
      <c r="J6" s="68" t="s">
        <v>56</v>
      </c>
      <c r="K6" s="69" t="s">
        <v>58</v>
      </c>
      <c r="L6" s="67" t="s">
        <v>57</v>
      </c>
      <c r="M6" s="68" t="s">
        <v>56</v>
      </c>
      <c r="N6" s="69" t="s">
        <v>55</v>
      </c>
      <c r="O6" s="67" t="s">
        <v>57</v>
      </c>
      <c r="P6" s="68" t="s">
        <v>56</v>
      </c>
      <c r="Q6" s="69" t="s">
        <v>55</v>
      </c>
      <c r="R6" s="67" t="s">
        <v>57</v>
      </c>
      <c r="S6" s="68" t="s">
        <v>56</v>
      </c>
      <c r="T6" s="70" t="s">
        <v>55</v>
      </c>
    </row>
    <row r="7" spans="2:20" ht="12" customHeight="1" x14ac:dyDescent="0.15">
      <c r="B7" s="116" t="s">
        <v>116</v>
      </c>
      <c r="C7" s="117"/>
      <c r="D7" s="117"/>
      <c r="E7" s="117"/>
      <c r="F7" s="6">
        <f>SUM(F8:F12)</f>
        <v>0</v>
      </c>
      <c r="G7" s="5">
        <f t="shared" ref="G7:G12" si="0">IF(ISERROR(F7/F$91*100)=TRUE,0,F7/F$91*100)</f>
        <v>0</v>
      </c>
      <c r="H7" s="8">
        <v>100</v>
      </c>
      <c r="I7" s="6">
        <f>SUM(I8:I12)</f>
        <v>0</v>
      </c>
      <c r="J7" s="5">
        <f t="shared" ref="J7:J12" si="1">IF(ISERROR(I7/I$91*100)=TRUE,0,I7/I$91*100)</f>
        <v>0</v>
      </c>
      <c r="K7" s="7">
        <f>IF(ISERROR(I7/$F7*100)=TRUE,0,I7/$F7*100)</f>
        <v>0</v>
      </c>
      <c r="L7" s="6">
        <f>SUM(L8:L12)</f>
        <v>0</v>
      </c>
      <c r="M7" s="5">
        <f t="shared" ref="M7:M12" si="2">IF(ISERROR(L7/L$91*100)=TRUE,0,L7/L$91*100)</f>
        <v>0</v>
      </c>
      <c r="N7" s="7">
        <f t="shared" ref="N7:N12" si="3">IF(ISERROR(L7/$F7*100)=TRUE,0,L7/$F7*100)</f>
        <v>0</v>
      </c>
      <c r="O7" s="6">
        <f>SUM(O8:O12)</f>
        <v>0</v>
      </c>
      <c r="P7" s="5">
        <f t="shared" ref="P7:P12" si="4">IF(ISERROR(O7/O$91*100)=TRUE,0,O7/O$91*100)</f>
        <v>0</v>
      </c>
      <c r="Q7" s="7">
        <f t="shared" ref="Q7:Q12" si="5">IF(ISERROR(O7/$F7*100)=TRUE,0,O7/$F7*100)</f>
        <v>0</v>
      </c>
      <c r="R7" s="21">
        <f>SUM(R8:R12)</f>
        <v>0</v>
      </c>
      <c r="S7" s="20">
        <f t="shared" ref="S7:S12" si="6">IF(ISERROR(R7/R$91*100)=TRUE,0,R7/R$91*100)</f>
        <v>0</v>
      </c>
      <c r="T7" s="19">
        <f t="shared" ref="T7:T12" si="7">IF(ISERROR(R7/$F7*100)=TRUE,0,R7/$F7*100)</f>
        <v>0</v>
      </c>
    </row>
    <row r="8" spans="2:20" ht="12" customHeight="1" x14ac:dyDescent="0.15">
      <c r="B8" s="14"/>
      <c r="C8" s="122" t="s">
        <v>115</v>
      </c>
      <c r="D8" s="122"/>
      <c r="E8" s="122"/>
      <c r="F8" s="15"/>
      <c r="G8" s="10">
        <f t="shared" si="0"/>
        <v>0</v>
      </c>
      <c r="H8" s="13">
        <v>100</v>
      </c>
      <c r="I8" s="11"/>
      <c r="J8" s="10">
        <f t="shared" si="1"/>
        <v>0</v>
      </c>
      <c r="K8" s="12">
        <f>IF(ISERROR(I8/$F8*100)=TRUE,0,I8/F8*100)</f>
        <v>0</v>
      </c>
      <c r="L8" s="11"/>
      <c r="M8" s="10">
        <f t="shared" si="2"/>
        <v>0</v>
      </c>
      <c r="N8" s="12">
        <f t="shared" si="3"/>
        <v>0</v>
      </c>
      <c r="O8" s="11"/>
      <c r="P8" s="10">
        <f t="shared" si="4"/>
        <v>0</v>
      </c>
      <c r="Q8" s="12">
        <f t="shared" si="5"/>
        <v>0</v>
      </c>
      <c r="R8" s="11"/>
      <c r="S8" s="10">
        <f t="shared" si="6"/>
        <v>0</v>
      </c>
      <c r="T8" s="13">
        <f t="shared" si="7"/>
        <v>0</v>
      </c>
    </row>
    <row r="9" spans="2:20" ht="12" customHeight="1" x14ac:dyDescent="0.15">
      <c r="B9" s="14"/>
      <c r="C9" s="122" t="s">
        <v>114</v>
      </c>
      <c r="D9" s="122"/>
      <c r="E9" s="122"/>
      <c r="F9" s="15"/>
      <c r="G9" s="10">
        <f t="shared" si="0"/>
        <v>0</v>
      </c>
      <c r="H9" s="13">
        <v>100</v>
      </c>
      <c r="I9" s="11"/>
      <c r="J9" s="10">
        <f t="shared" si="1"/>
        <v>0</v>
      </c>
      <c r="K9" s="12">
        <f>IF(ISERROR(I9/$F9*100)=TRUE,0,I9/F9*100)</f>
        <v>0</v>
      </c>
      <c r="L9" s="11"/>
      <c r="M9" s="10">
        <f t="shared" si="2"/>
        <v>0</v>
      </c>
      <c r="N9" s="12">
        <f t="shared" si="3"/>
        <v>0</v>
      </c>
      <c r="O9" s="11"/>
      <c r="P9" s="10">
        <f t="shared" si="4"/>
        <v>0</v>
      </c>
      <c r="Q9" s="12">
        <f t="shared" si="5"/>
        <v>0</v>
      </c>
      <c r="R9" s="11"/>
      <c r="S9" s="10">
        <f t="shared" si="6"/>
        <v>0</v>
      </c>
      <c r="T9" s="13">
        <f t="shared" si="7"/>
        <v>0</v>
      </c>
    </row>
    <row r="10" spans="2:20" ht="12" customHeight="1" x14ac:dyDescent="0.15">
      <c r="B10" s="14"/>
      <c r="C10" s="122" t="s">
        <v>113</v>
      </c>
      <c r="D10" s="122"/>
      <c r="E10" s="122"/>
      <c r="F10" s="15"/>
      <c r="G10" s="10">
        <f t="shared" si="0"/>
        <v>0</v>
      </c>
      <c r="H10" s="13">
        <v>100</v>
      </c>
      <c r="I10" s="11"/>
      <c r="J10" s="10">
        <f t="shared" si="1"/>
        <v>0</v>
      </c>
      <c r="K10" s="12">
        <f>IF(ISERROR(I10/$F10*100)=TRUE,0,I10/F10*100)</f>
        <v>0</v>
      </c>
      <c r="L10" s="11"/>
      <c r="M10" s="10">
        <f t="shared" si="2"/>
        <v>0</v>
      </c>
      <c r="N10" s="12">
        <f t="shared" si="3"/>
        <v>0</v>
      </c>
      <c r="O10" s="11"/>
      <c r="P10" s="10">
        <f t="shared" si="4"/>
        <v>0</v>
      </c>
      <c r="Q10" s="12">
        <f t="shared" si="5"/>
        <v>0</v>
      </c>
      <c r="R10" s="11"/>
      <c r="S10" s="10">
        <f t="shared" si="6"/>
        <v>0</v>
      </c>
      <c r="T10" s="13">
        <f t="shared" si="7"/>
        <v>0</v>
      </c>
    </row>
    <row r="11" spans="2:20" ht="12" customHeight="1" x14ac:dyDescent="0.15">
      <c r="B11" s="14"/>
      <c r="C11" s="122" t="s">
        <v>112</v>
      </c>
      <c r="D11" s="122"/>
      <c r="E11" s="122"/>
      <c r="F11" s="15"/>
      <c r="G11" s="10">
        <f t="shared" si="0"/>
        <v>0</v>
      </c>
      <c r="H11" s="13">
        <v>100</v>
      </c>
      <c r="I11" s="11"/>
      <c r="J11" s="10">
        <f t="shared" si="1"/>
        <v>0</v>
      </c>
      <c r="K11" s="12">
        <f>IF(ISERROR(I11/$F11*100)=TRUE,0,I11/F11*100)</f>
        <v>0</v>
      </c>
      <c r="L11" s="11"/>
      <c r="M11" s="10">
        <f t="shared" si="2"/>
        <v>0</v>
      </c>
      <c r="N11" s="12">
        <f t="shared" si="3"/>
        <v>0</v>
      </c>
      <c r="O11" s="11"/>
      <c r="P11" s="10">
        <f t="shared" si="4"/>
        <v>0</v>
      </c>
      <c r="Q11" s="12">
        <f t="shared" si="5"/>
        <v>0</v>
      </c>
      <c r="R11" s="11"/>
      <c r="S11" s="10">
        <f t="shared" si="6"/>
        <v>0</v>
      </c>
      <c r="T11" s="13">
        <f t="shared" si="7"/>
        <v>0</v>
      </c>
    </row>
    <row r="12" spans="2:20" ht="12" customHeight="1" x14ac:dyDescent="0.15">
      <c r="B12" s="14"/>
      <c r="C12" s="122" t="s">
        <v>111</v>
      </c>
      <c r="D12" s="122"/>
      <c r="E12" s="122"/>
      <c r="F12" s="15"/>
      <c r="G12" s="10">
        <f t="shared" si="0"/>
        <v>0</v>
      </c>
      <c r="H12" s="13">
        <v>100</v>
      </c>
      <c r="I12" s="11"/>
      <c r="J12" s="10">
        <f t="shared" si="1"/>
        <v>0</v>
      </c>
      <c r="K12" s="12">
        <f>IF(ISERROR(I12/$F12*100)=TRUE,0,I12/F12*100)</f>
        <v>0</v>
      </c>
      <c r="L12" s="11"/>
      <c r="M12" s="10">
        <f t="shared" si="2"/>
        <v>0</v>
      </c>
      <c r="N12" s="12">
        <f t="shared" si="3"/>
        <v>0</v>
      </c>
      <c r="O12" s="11"/>
      <c r="P12" s="10">
        <f t="shared" si="4"/>
        <v>0</v>
      </c>
      <c r="Q12" s="12">
        <f t="shared" si="5"/>
        <v>0</v>
      </c>
      <c r="R12" s="11"/>
      <c r="S12" s="10">
        <f t="shared" si="6"/>
        <v>0</v>
      </c>
      <c r="T12" s="13">
        <f t="shared" si="7"/>
        <v>0</v>
      </c>
    </row>
    <row r="13" spans="2:20" ht="7.5" customHeight="1" x14ac:dyDescent="0.15">
      <c r="B13" s="14"/>
      <c r="C13" s="122"/>
      <c r="D13" s="122"/>
      <c r="E13" s="122"/>
      <c r="F13" s="11"/>
      <c r="G13" s="10"/>
      <c r="H13" s="13"/>
      <c r="I13" s="11"/>
      <c r="J13" s="10"/>
      <c r="K13" s="12"/>
      <c r="L13" s="11"/>
      <c r="M13" s="10"/>
      <c r="N13" s="12"/>
      <c r="O13" s="11"/>
      <c r="P13" s="10"/>
      <c r="Q13" s="12"/>
      <c r="R13" s="11"/>
      <c r="S13" s="10"/>
      <c r="T13" s="9"/>
    </row>
    <row r="14" spans="2:20" ht="12" customHeight="1" x14ac:dyDescent="0.15">
      <c r="B14" s="116" t="s">
        <v>110</v>
      </c>
      <c r="C14" s="117"/>
      <c r="D14" s="117"/>
      <c r="E14" s="118"/>
      <c r="F14" s="6">
        <f>SUM(F15:F18)</f>
        <v>0</v>
      </c>
      <c r="G14" s="5">
        <f>IF(ISERROR(F14/F$91*100)=TRUE,0,F14/F$91*100)</f>
        <v>0</v>
      </c>
      <c r="H14" s="8">
        <v>100</v>
      </c>
      <c r="I14" s="6">
        <f>SUM(I15:I18)</f>
        <v>0</v>
      </c>
      <c r="J14" s="5">
        <f>IF(ISERROR(I14/I$91*100)=TRUE,0,I14/I$91*100)</f>
        <v>0</v>
      </c>
      <c r="K14" s="7">
        <f>IF(ISERROR(I14/$F14*100)=TRUE,0,I14/$F14*100)</f>
        <v>0</v>
      </c>
      <c r="L14" s="6">
        <f>SUM(L15:L18)</f>
        <v>0</v>
      </c>
      <c r="M14" s="5">
        <f>IF(ISERROR(L14/L$91*100)=TRUE,0,L14/L$91*100)</f>
        <v>0</v>
      </c>
      <c r="N14" s="7">
        <f>IF(ISERROR(L14/$F14*100)=TRUE,0,L14/$F14*100)</f>
        <v>0</v>
      </c>
      <c r="O14" s="6">
        <f>SUM(O15:O18)</f>
        <v>0</v>
      </c>
      <c r="P14" s="5">
        <f>IF(ISERROR(O14/O$91*100)=TRUE,0,O14/O$91*100)</f>
        <v>0</v>
      </c>
      <c r="Q14" s="7">
        <f>IF(ISERROR(O14/$F14*100)=TRUE,0,O14/$F14*100)</f>
        <v>0</v>
      </c>
      <c r="R14" s="6">
        <f>SUM(R15:R18)</f>
        <v>0</v>
      </c>
      <c r="S14" s="5">
        <f>IF(ISERROR(R14/R$91*100)=TRUE,0,R14/R$91*100)</f>
        <v>0</v>
      </c>
      <c r="T14" s="4">
        <f>IF(ISERROR(R14/$F14*100)=TRUE,0,R14/$F14*100)</f>
        <v>0</v>
      </c>
    </row>
    <row r="15" spans="2:20" ht="12" customHeight="1" x14ac:dyDescent="0.15">
      <c r="B15" s="14"/>
      <c r="C15" s="122" t="s">
        <v>109</v>
      </c>
      <c r="D15" s="122"/>
      <c r="E15" s="122"/>
      <c r="F15" s="15"/>
      <c r="G15" s="10">
        <f>IF(ISERROR(F15/F$91*100)=TRUE,0,F15/F$91*100)</f>
        <v>0</v>
      </c>
      <c r="H15" s="13">
        <v>100</v>
      </c>
      <c r="I15" s="11"/>
      <c r="J15" s="10">
        <f>IF(ISERROR(I15/I$91*100)=TRUE,0,I15/I$91*100)</f>
        <v>0</v>
      </c>
      <c r="K15" s="12">
        <f>IF(ISERROR(I15/$F15*100)=TRUE,0,I15/F15*100)</f>
        <v>0</v>
      </c>
      <c r="L15" s="11"/>
      <c r="M15" s="10">
        <f>IF(ISERROR(L15/L$91*100)=TRUE,0,L15/L$91*100)</f>
        <v>0</v>
      </c>
      <c r="N15" s="12">
        <f>IF(ISERROR(L15/$F15*100)=TRUE,0,L15/$F15*100)</f>
        <v>0</v>
      </c>
      <c r="O15" s="11"/>
      <c r="P15" s="10">
        <f>IF(ISERROR(O15/O$91*100)=TRUE,0,O15/O$91*100)</f>
        <v>0</v>
      </c>
      <c r="Q15" s="12">
        <f>IF(ISERROR(O15/$F15*100)=TRUE,0,O15/$F15*100)</f>
        <v>0</v>
      </c>
      <c r="R15" s="11"/>
      <c r="S15" s="10">
        <f>IF(ISERROR(R15/R$91*100)=TRUE,0,R15/R$91*100)</f>
        <v>0</v>
      </c>
      <c r="T15" s="13">
        <f>IF(ISERROR(R15/$F15*100)=TRUE,0,R15/$F15*100)</f>
        <v>0</v>
      </c>
    </row>
    <row r="16" spans="2:20" ht="12" customHeight="1" x14ac:dyDescent="0.15">
      <c r="B16" s="14"/>
      <c r="C16" s="122" t="s">
        <v>108</v>
      </c>
      <c r="D16" s="122"/>
      <c r="E16" s="122"/>
      <c r="F16" s="15"/>
      <c r="G16" s="10">
        <f>IF(ISERROR(F16/F$91*100)=TRUE,0,F16/F$91*100)</f>
        <v>0</v>
      </c>
      <c r="H16" s="13">
        <v>100</v>
      </c>
      <c r="I16" s="11"/>
      <c r="J16" s="10">
        <f>IF(ISERROR(I16/I$91*100)=TRUE,0,I16/I$91*100)</f>
        <v>0</v>
      </c>
      <c r="K16" s="12">
        <f>IF(ISERROR(I16/$F16*100)=TRUE,0,I16/F16*100)</f>
        <v>0</v>
      </c>
      <c r="L16" s="11"/>
      <c r="M16" s="10">
        <f>IF(ISERROR(L16/L$91*100)=TRUE,0,L16/L$91*100)</f>
        <v>0</v>
      </c>
      <c r="N16" s="12">
        <f>IF(ISERROR(L16/$F16*100)=TRUE,0,L16/$F16*100)</f>
        <v>0</v>
      </c>
      <c r="O16" s="11"/>
      <c r="P16" s="10">
        <f>IF(ISERROR(O16/O$91*100)=TRUE,0,O16/O$91*100)</f>
        <v>0</v>
      </c>
      <c r="Q16" s="12">
        <f>IF(ISERROR(O16/$F16*100)=TRUE,0,O16/$F16*100)</f>
        <v>0</v>
      </c>
      <c r="R16" s="11"/>
      <c r="S16" s="10">
        <f>IF(ISERROR(R16/R$91*100)=TRUE,0,R16/R$91*100)</f>
        <v>0</v>
      </c>
      <c r="T16" s="13">
        <f>IF(ISERROR(R16/$F16*100)=TRUE,0,R16/$F16*100)</f>
        <v>0</v>
      </c>
    </row>
    <row r="17" spans="2:20" ht="12" customHeight="1" x14ac:dyDescent="0.15">
      <c r="B17" s="14"/>
      <c r="C17" s="122" t="s">
        <v>107</v>
      </c>
      <c r="D17" s="122"/>
      <c r="E17" s="122"/>
      <c r="F17" s="15"/>
      <c r="G17" s="10">
        <f>IF(ISERROR(F17/F$91*100)=TRUE,0,F17/F$91*100)</f>
        <v>0</v>
      </c>
      <c r="H17" s="13">
        <v>100</v>
      </c>
      <c r="I17" s="11"/>
      <c r="J17" s="10">
        <f>IF(ISERROR(I17/I$91*100)=TRUE,0,I17/I$91*100)</f>
        <v>0</v>
      </c>
      <c r="K17" s="12">
        <f>IF(ISERROR(I17/$F17*100)=TRUE,0,I17/F17*100)</f>
        <v>0</v>
      </c>
      <c r="L17" s="11"/>
      <c r="M17" s="10">
        <f>IF(ISERROR(L17/L$91*100)=TRUE,0,L17/L$91*100)</f>
        <v>0</v>
      </c>
      <c r="N17" s="12">
        <f>IF(ISERROR(L17/$F17*100)=TRUE,0,L17/$F17*100)</f>
        <v>0</v>
      </c>
      <c r="O17" s="11"/>
      <c r="P17" s="10">
        <f>IF(ISERROR(O17/O$91*100)=TRUE,0,O17/O$91*100)</f>
        <v>0</v>
      </c>
      <c r="Q17" s="12">
        <f>IF(ISERROR(O17/$F17*100)=TRUE,0,O17/$F17*100)</f>
        <v>0</v>
      </c>
      <c r="R17" s="11"/>
      <c r="S17" s="10">
        <f>IF(ISERROR(R17/R$91*100)=TRUE,0,R17/R$91*100)</f>
        <v>0</v>
      </c>
      <c r="T17" s="13">
        <f>IF(ISERROR(R17/$F17*100)=TRUE,0,R17/$F17*100)</f>
        <v>0</v>
      </c>
    </row>
    <row r="18" spans="2:20" ht="12" customHeight="1" x14ac:dyDescent="0.15">
      <c r="B18" s="14"/>
      <c r="C18" s="122" t="s">
        <v>106</v>
      </c>
      <c r="D18" s="122"/>
      <c r="E18" s="122"/>
      <c r="F18" s="15"/>
      <c r="G18" s="10">
        <f>IF(ISERROR(F18/F$91*100)=TRUE,0,F18/F$91*100)</f>
        <v>0</v>
      </c>
      <c r="H18" s="13">
        <v>100</v>
      </c>
      <c r="I18" s="11"/>
      <c r="J18" s="10">
        <f>IF(ISERROR(I18/I$91*100)=TRUE,0,I18/I$91*100)</f>
        <v>0</v>
      </c>
      <c r="K18" s="12">
        <f>IF(ISERROR(I18/$F18*100)=TRUE,0,I18/F18*100)</f>
        <v>0</v>
      </c>
      <c r="L18" s="11"/>
      <c r="M18" s="10">
        <f>IF(ISERROR(L18/L$91*100)=TRUE,0,L18/L$91*100)</f>
        <v>0</v>
      </c>
      <c r="N18" s="12">
        <f>IF(ISERROR(L18/$F18*100)=TRUE,0,L18/$F18*100)</f>
        <v>0</v>
      </c>
      <c r="O18" s="11"/>
      <c r="P18" s="10">
        <f>IF(ISERROR(O18/O$91*100)=TRUE,0,O18/O$91*100)</f>
        <v>0</v>
      </c>
      <c r="Q18" s="12">
        <f>IF(ISERROR(O18/$F18*100)=TRUE,0,O18/$F18*100)</f>
        <v>0</v>
      </c>
      <c r="R18" s="11"/>
      <c r="S18" s="10">
        <f>IF(ISERROR(R18/R$91*100)=TRUE,0,R18/R$91*100)</f>
        <v>0</v>
      </c>
      <c r="T18" s="13">
        <f>IF(ISERROR(R18/$F18*100)=TRUE,0,R18/$F18*100)</f>
        <v>0</v>
      </c>
    </row>
    <row r="19" spans="2:20" ht="7.5" customHeight="1" x14ac:dyDescent="0.15">
      <c r="B19" s="14"/>
      <c r="C19" s="122"/>
      <c r="D19" s="122"/>
      <c r="E19" s="122"/>
      <c r="F19" s="11"/>
      <c r="G19" s="10"/>
      <c r="H19" s="13"/>
      <c r="I19" s="11"/>
      <c r="J19" s="10"/>
      <c r="K19" s="12"/>
      <c r="L19" s="11"/>
      <c r="M19" s="10"/>
      <c r="N19" s="12"/>
      <c r="O19" s="11"/>
      <c r="P19" s="10"/>
      <c r="Q19" s="12"/>
      <c r="R19" s="11"/>
      <c r="S19" s="10"/>
      <c r="T19" s="9"/>
    </row>
    <row r="20" spans="2:20" ht="12" customHeight="1" x14ac:dyDescent="0.15">
      <c r="B20" s="116" t="s">
        <v>105</v>
      </c>
      <c r="C20" s="117"/>
      <c r="D20" s="117"/>
      <c r="E20" s="118"/>
      <c r="F20" s="6">
        <f>SUM(F21:F22)</f>
        <v>0</v>
      </c>
      <c r="G20" s="5">
        <f>IF(ISERROR(F20/F$91*100)=TRUE,0,F20/F$91*100)</f>
        <v>0</v>
      </c>
      <c r="H20" s="8">
        <v>100</v>
      </c>
      <c r="I20" s="6">
        <f>SUM(I21:I22)</f>
        <v>0</v>
      </c>
      <c r="J20" s="5">
        <f>IF(ISERROR(I20/I$91*100)=TRUE,0,I20/I$91*100)</f>
        <v>0</v>
      </c>
      <c r="K20" s="7">
        <f>IF(ISERROR(I20/$F20*100)=TRUE,0,I20/$F20*100)</f>
        <v>0</v>
      </c>
      <c r="L20" s="6">
        <f>SUM(L21:L22)</f>
        <v>0</v>
      </c>
      <c r="M20" s="5">
        <f>IF(ISERROR(L20/L$91*100)=TRUE,0,L20/L$91*100)</f>
        <v>0</v>
      </c>
      <c r="N20" s="7">
        <f>IF(ISERROR(L20/$F20*100)=TRUE,0,L20/$F20*100)</f>
        <v>0</v>
      </c>
      <c r="O20" s="6">
        <f>SUM(O21:O22)</f>
        <v>0</v>
      </c>
      <c r="P20" s="5">
        <f>IF(ISERROR(O20/O$91*100)=TRUE,0,O20/O$91*100)</f>
        <v>0</v>
      </c>
      <c r="Q20" s="7">
        <f>IF(ISERROR(O20/$F20*100)=TRUE,0,O20/$F20*100)</f>
        <v>0</v>
      </c>
      <c r="R20" s="6">
        <f>SUM(R21:R22)</f>
        <v>0</v>
      </c>
      <c r="S20" s="5">
        <f>IF(ISERROR(R20/R$91*100)=TRUE,0,R20/R$91*100)</f>
        <v>0</v>
      </c>
      <c r="T20" s="4">
        <f>IF(ISERROR(R20/$F20*100)=TRUE,0,R20/$F20*100)</f>
        <v>0</v>
      </c>
    </row>
    <row r="21" spans="2:20" ht="12" customHeight="1" x14ac:dyDescent="0.15">
      <c r="B21" s="14"/>
      <c r="C21" s="122" t="s">
        <v>104</v>
      </c>
      <c r="D21" s="122"/>
      <c r="E21" s="122"/>
      <c r="F21" s="15"/>
      <c r="G21" s="10">
        <f>IF(ISERROR(F21/F$91*100)=TRUE,0,F21/F$91*100)</f>
        <v>0</v>
      </c>
      <c r="H21" s="13">
        <v>100</v>
      </c>
      <c r="I21" s="11"/>
      <c r="J21" s="10">
        <f>IF(ISERROR(I21/I$91*100)=TRUE,0,I21/I$91*100)</f>
        <v>0</v>
      </c>
      <c r="K21" s="12">
        <f>IF(ISERROR(I21/$F21*100)=TRUE,0,I21/F21*100)</f>
        <v>0</v>
      </c>
      <c r="L21" s="11"/>
      <c r="M21" s="10">
        <f>IF(ISERROR(L21/L$91*100)=TRUE,0,L21/L$91*100)</f>
        <v>0</v>
      </c>
      <c r="N21" s="12">
        <f>IF(ISERROR(L21/$F21*100)=TRUE,0,L21/$F21*100)</f>
        <v>0</v>
      </c>
      <c r="O21" s="11"/>
      <c r="P21" s="10">
        <f>IF(ISERROR(O21/O$91*100)=TRUE,0,O21/O$91*100)</f>
        <v>0</v>
      </c>
      <c r="Q21" s="12">
        <f>IF(ISERROR(O21/$F21*100)=TRUE,0,O21/$F21*100)</f>
        <v>0</v>
      </c>
      <c r="R21" s="11"/>
      <c r="S21" s="10">
        <f>IF(ISERROR(R21/R$91*100)=TRUE,0,R21/R$91*100)</f>
        <v>0</v>
      </c>
      <c r="T21" s="13">
        <f>IF(ISERROR(R21/$F21*100)=TRUE,0,R21/$F21*100)</f>
        <v>0</v>
      </c>
    </row>
    <row r="22" spans="2:20" ht="12" customHeight="1" x14ac:dyDescent="0.15">
      <c r="B22" s="14"/>
      <c r="C22" s="122" t="s">
        <v>103</v>
      </c>
      <c r="D22" s="122"/>
      <c r="E22" s="125"/>
      <c r="F22" s="15"/>
      <c r="G22" s="10">
        <f>IF(ISERROR(F22/F$91*100)=TRUE,0,F22/F$91*100)</f>
        <v>0</v>
      </c>
      <c r="H22" s="13">
        <v>100</v>
      </c>
      <c r="I22" s="11"/>
      <c r="J22" s="10">
        <f>IF(ISERROR(I22/I$91*100)=TRUE,0,I22/I$91*100)</f>
        <v>0</v>
      </c>
      <c r="K22" s="12">
        <f>IF(ISERROR(I22/$F22*100)=TRUE,0,I22/F22*100)</f>
        <v>0</v>
      </c>
      <c r="L22" s="11"/>
      <c r="M22" s="10">
        <f>IF(ISERROR(L22/L$91*100)=TRUE,0,L22/L$91*100)</f>
        <v>0</v>
      </c>
      <c r="N22" s="12">
        <f>IF(ISERROR(L22/$F22*100)=TRUE,0,L22/$F22*100)</f>
        <v>0</v>
      </c>
      <c r="O22" s="11"/>
      <c r="P22" s="10">
        <f>IF(ISERROR(O22/O$91*100)=TRUE,0,O22/O$91*100)</f>
        <v>0</v>
      </c>
      <c r="Q22" s="12">
        <f>IF(ISERROR(O22/$F22*100)=TRUE,0,O22/$F22*100)</f>
        <v>0</v>
      </c>
      <c r="R22" s="11"/>
      <c r="S22" s="10">
        <f>IF(ISERROR(R22/R$91*100)=TRUE,0,R22/R$91*100)</f>
        <v>0</v>
      </c>
      <c r="T22" s="13">
        <f>IF(ISERROR(R22/$F22*100)=TRUE,0,R22/$F22*100)</f>
        <v>0</v>
      </c>
    </row>
    <row r="23" spans="2:20" ht="7.5" customHeight="1" x14ac:dyDescent="0.15">
      <c r="B23" s="14"/>
      <c r="C23" s="122"/>
      <c r="D23" s="122"/>
      <c r="E23" s="122"/>
      <c r="F23" s="11"/>
      <c r="G23" s="10"/>
      <c r="H23" s="13"/>
      <c r="I23" s="11"/>
      <c r="J23" s="10"/>
      <c r="K23" s="12"/>
      <c r="L23" s="11"/>
      <c r="M23" s="10"/>
      <c r="N23" s="12"/>
      <c r="O23" s="11"/>
      <c r="P23" s="10"/>
      <c r="Q23" s="12"/>
      <c r="R23" s="11"/>
      <c r="S23" s="10"/>
      <c r="T23" s="9"/>
    </row>
    <row r="24" spans="2:20" ht="12" customHeight="1" x14ac:dyDescent="0.15">
      <c r="B24" s="116" t="s">
        <v>102</v>
      </c>
      <c r="C24" s="117"/>
      <c r="D24" s="117"/>
      <c r="E24" s="118"/>
      <c r="F24" s="6">
        <f>SUM(F25,F28,F29,F30)</f>
        <v>0</v>
      </c>
      <c r="G24" s="5">
        <f t="shared" ref="G24:G30" si="8">IF(ISERROR(F24/F$91*100)=TRUE,0,F24/F$91*100)</f>
        <v>0</v>
      </c>
      <c r="H24" s="8">
        <v>100</v>
      </c>
      <c r="I24" s="6">
        <f>SUM(I25,I28,I29,I30)</f>
        <v>0</v>
      </c>
      <c r="J24" s="5">
        <f t="shared" ref="J24:J30" si="9">IF(ISERROR(I24/I$91*100)=TRUE,0,I24/I$91*100)</f>
        <v>0</v>
      </c>
      <c r="K24" s="7">
        <f>IF(ISERROR(I24/$F24*100)=TRUE,0,I24/$F24*100)</f>
        <v>0</v>
      </c>
      <c r="L24" s="6">
        <f>SUM(L25,L28,L29,L30)</f>
        <v>0</v>
      </c>
      <c r="M24" s="5">
        <f t="shared" ref="M24:M30" si="10">IF(ISERROR(L24/L$91*100)=TRUE,0,L24/L$91*100)</f>
        <v>0</v>
      </c>
      <c r="N24" s="7">
        <f t="shared" ref="N24:N30" si="11">IF(ISERROR(L24/$F24*100)=TRUE,0,L24/$F24*100)</f>
        <v>0</v>
      </c>
      <c r="O24" s="6">
        <f>SUM(O25,O28,O29,O30)</f>
        <v>0</v>
      </c>
      <c r="P24" s="5">
        <f t="shared" ref="P24:P30" si="12">IF(ISERROR(O24/O$91*100)=TRUE,0,O24/O$91*100)</f>
        <v>0</v>
      </c>
      <c r="Q24" s="7">
        <f t="shared" ref="Q24:Q30" si="13">IF(ISERROR(O24/$F24*100)=TRUE,0,O24/$F24*100)</f>
        <v>0</v>
      </c>
      <c r="R24" s="6">
        <f>SUM(R25,R28,R29,R30)</f>
        <v>0</v>
      </c>
      <c r="S24" s="5">
        <f t="shared" ref="S24:S30" si="14">IF(ISERROR(R24/R$91*100)=TRUE,0,R24/R$91*100)</f>
        <v>0</v>
      </c>
      <c r="T24" s="4">
        <f t="shared" ref="T24:T30" si="15">IF(ISERROR(R24/$F24*100)=TRUE,0,R24/$F24*100)</f>
        <v>0</v>
      </c>
    </row>
    <row r="25" spans="2:20" ht="12" customHeight="1" x14ac:dyDescent="0.15">
      <c r="B25" s="14"/>
      <c r="C25" s="122" t="s">
        <v>101</v>
      </c>
      <c r="D25" s="122"/>
      <c r="E25" s="122"/>
      <c r="F25" s="11">
        <f>SUM(F26,F27)</f>
        <v>0</v>
      </c>
      <c r="G25" s="10">
        <f t="shared" si="8"/>
        <v>0</v>
      </c>
      <c r="H25" s="13">
        <v>100</v>
      </c>
      <c r="I25" s="11">
        <f>SUM(I26:I27)</f>
        <v>0</v>
      </c>
      <c r="J25" s="10">
        <f t="shared" si="9"/>
        <v>0</v>
      </c>
      <c r="K25" s="12">
        <f t="shared" ref="K25:K30" si="16">IF(ISERROR(I25/$F25*100)=TRUE,0,I25/F25*100)</f>
        <v>0</v>
      </c>
      <c r="L25" s="11">
        <f>SUM(L26:L27)</f>
        <v>0</v>
      </c>
      <c r="M25" s="10">
        <f t="shared" si="10"/>
        <v>0</v>
      </c>
      <c r="N25" s="12">
        <f t="shared" si="11"/>
        <v>0</v>
      </c>
      <c r="O25" s="11">
        <f>SUM(O26:O27)</f>
        <v>0</v>
      </c>
      <c r="P25" s="10">
        <f t="shared" si="12"/>
        <v>0</v>
      </c>
      <c r="Q25" s="12">
        <f t="shared" si="13"/>
        <v>0</v>
      </c>
      <c r="R25" s="11">
        <f>SUM(R26:R27)</f>
        <v>0</v>
      </c>
      <c r="S25" s="10">
        <f t="shared" si="14"/>
        <v>0</v>
      </c>
      <c r="T25" s="13">
        <f t="shared" si="15"/>
        <v>0</v>
      </c>
    </row>
    <row r="26" spans="2:20" ht="12" customHeight="1" x14ac:dyDescent="0.15">
      <c r="B26" s="14"/>
      <c r="C26" s="16"/>
      <c r="D26" s="122" t="s">
        <v>100</v>
      </c>
      <c r="E26" s="125"/>
      <c r="F26" s="15"/>
      <c r="G26" s="10">
        <f t="shared" si="8"/>
        <v>0</v>
      </c>
      <c r="H26" s="13">
        <v>100</v>
      </c>
      <c r="I26" s="11"/>
      <c r="J26" s="10">
        <f t="shared" si="9"/>
        <v>0</v>
      </c>
      <c r="K26" s="12">
        <f t="shared" si="16"/>
        <v>0</v>
      </c>
      <c r="L26" s="11"/>
      <c r="M26" s="10">
        <f t="shared" si="10"/>
        <v>0</v>
      </c>
      <c r="N26" s="12">
        <f t="shared" si="11"/>
        <v>0</v>
      </c>
      <c r="O26" s="11"/>
      <c r="P26" s="10">
        <f t="shared" si="12"/>
        <v>0</v>
      </c>
      <c r="Q26" s="12">
        <f t="shared" si="13"/>
        <v>0</v>
      </c>
      <c r="R26" s="11"/>
      <c r="S26" s="10">
        <f t="shared" si="14"/>
        <v>0</v>
      </c>
      <c r="T26" s="13">
        <f t="shared" si="15"/>
        <v>0</v>
      </c>
    </row>
    <row r="27" spans="2:20" ht="12" customHeight="1" x14ac:dyDescent="0.15">
      <c r="B27" s="14"/>
      <c r="C27" s="16"/>
      <c r="D27" s="122" t="s">
        <v>99</v>
      </c>
      <c r="E27" s="125"/>
      <c r="F27" s="15"/>
      <c r="G27" s="10">
        <f t="shared" si="8"/>
        <v>0</v>
      </c>
      <c r="H27" s="13">
        <v>100</v>
      </c>
      <c r="I27" s="11"/>
      <c r="J27" s="10">
        <f t="shared" si="9"/>
        <v>0</v>
      </c>
      <c r="K27" s="12">
        <f t="shared" si="16"/>
        <v>0</v>
      </c>
      <c r="L27" s="11"/>
      <c r="M27" s="10">
        <f t="shared" si="10"/>
        <v>0</v>
      </c>
      <c r="N27" s="12">
        <f t="shared" si="11"/>
        <v>0</v>
      </c>
      <c r="O27" s="11"/>
      <c r="P27" s="10">
        <f t="shared" si="12"/>
        <v>0</v>
      </c>
      <c r="Q27" s="12">
        <f t="shared" si="13"/>
        <v>0</v>
      </c>
      <c r="R27" s="11"/>
      <c r="S27" s="10">
        <f t="shared" si="14"/>
        <v>0</v>
      </c>
      <c r="T27" s="13">
        <f t="shared" si="15"/>
        <v>0</v>
      </c>
    </row>
    <row r="28" spans="2:20" ht="12" customHeight="1" x14ac:dyDescent="0.15">
      <c r="B28" s="14"/>
      <c r="C28" s="122" t="s">
        <v>98</v>
      </c>
      <c r="D28" s="122"/>
      <c r="E28" s="122"/>
      <c r="F28" s="11"/>
      <c r="G28" s="10">
        <f t="shared" si="8"/>
        <v>0</v>
      </c>
      <c r="H28" s="13">
        <v>100</v>
      </c>
      <c r="I28" s="11"/>
      <c r="J28" s="10">
        <f t="shared" si="9"/>
        <v>0</v>
      </c>
      <c r="K28" s="12">
        <f t="shared" si="16"/>
        <v>0</v>
      </c>
      <c r="L28" s="11"/>
      <c r="M28" s="10">
        <f t="shared" si="10"/>
        <v>0</v>
      </c>
      <c r="N28" s="12">
        <f t="shared" si="11"/>
        <v>0</v>
      </c>
      <c r="O28" s="11"/>
      <c r="P28" s="10">
        <f t="shared" si="12"/>
        <v>0</v>
      </c>
      <c r="Q28" s="12">
        <f t="shared" si="13"/>
        <v>0</v>
      </c>
      <c r="R28" s="11"/>
      <c r="S28" s="10">
        <f t="shared" si="14"/>
        <v>0</v>
      </c>
      <c r="T28" s="13">
        <f t="shared" si="15"/>
        <v>0</v>
      </c>
    </row>
    <row r="29" spans="2:20" ht="12" customHeight="1" x14ac:dyDescent="0.15">
      <c r="B29" s="14"/>
      <c r="C29" s="122" t="s">
        <v>118</v>
      </c>
      <c r="D29" s="122"/>
      <c r="E29" s="125"/>
      <c r="F29" s="15"/>
      <c r="G29" s="10">
        <f t="shared" si="8"/>
        <v>0</v>
      </c>
      <c r="H29" s="13">
        <v>100</v>
      </c>
      <c r="I29" s="11"/>
      <c r="J29" s="10">
        <f t="shared" si="9"/>
        <v>0</v>
      </c>
      <c r="K29" s="12">
        <f t="shared" si="16"/>
        <v>0</v>
      </c>
      <c r="L29" s="11"/>
      <c r="M29" s="10">
        <f t="shared" si="10"/>
        <v>0</v>
      </c>
      <c r="N29" s="12">
        <f t="shared" si="11"/>
        <v>0</v>
      </c>
      <c r="O29" s="11"/>
      <c r="P29" s="10">
        <f t="shared" si="12"/>
        <v>0</v>
      </c>
      <c r="Q29" s="12">
        <f t="shared" si="13"/>
        <v>0</v>
      </c>
      <c r="R29" s="11"/>
      <c r="S29" s="10">
        <f t="shared" si="14"/>
        <v>0</v>
      </c>
      <c r="T29" s="13">
        <f t="shared" si="15"/>
        <v>0</v>
      </c>
    </row>
    <row r="30" spans="2:20" ht="12" customHeight="1" x14ac:dyDescent="0.15">
      <c r="B30" s="14"/>
      <c r="C30" s="127" t="s">
        <v>97</v>
      </c>
      <c r="D30" s="127"/>
      <c r="E30" s="127"/>
      <c r="F30" s="15"/>
      <c r="G30" s="10">
        <f t="shared" si="8"/>
        <v>0</v>
      </c>
      <c r="H30" s="13">
        <v>100</v>
      </c>
      <c r="I30" s="11"/>
      <c r="J30" s="10">
        <f t="shared" si="9"/>
        <v>0</v>
      </c>
      <c r="K30" s="12">
        <f t="shared" si="16"/>
        <v>0</v>
      </c>
      <c r="L30" s="11"/>
      <c r="M30" s="10">
        <f t="shared" si="10"/>
        <v>0</v>
      </c>
      <c r="N30" s="12">
        <f t="shared" si="11"/>
        <v>0</v>
      </c>
      <c r="O30" s="11"/>
      <c r="P30" s="10">
        <f t="shared" si="12"/>
        <v>0</v>
      </c>
      <c r="Q30" s="12">
        <f t="shared" si="13"/>
        <v>0</v>
      </c>
      <c r="R30" s="11"/>
      <c r="S30" s="10">
        <f t="shared" si="14"/>
        <v>0</v>
      </c>
      <c r="T30" s="13">
        <f t="shared" si="15"/>
        <v>0</v>
      </c>
    </row>
    <row r="31" spans="2:20" ht="7.5" customHeight="1" x14ac:dyDescent="0.15">
      <c r="B31" s="14"/>
      <c r="C31" s="122"/>
      <c r="D31" s="122"/>
      <c r="E31" s="122"/>
      <c r="F31" s="11"/>
      <c r="G31" s="10"/>
      <c r="H31" s="13"/>
      <c r="I31" s="11"/>
      <c r="J31" s="10"/>
      <c r="K31" s="12"/>
      <c r="L31" s="11"/>
      <c r="M31" s="10"/>
      <c r="N31" s="12"/>
      <c r="O31" s="11"/>
      <c r="P31" s="10"/>
      <c r="Q31" s="12"/>
      <c r="R31" s="11"/>
      <c r="S31" s="10"/>
      <c r="T31" s="9"/>
    </row>
    <row r="32" spans="2:20" ht="12" customHeight="1" x14ac:dyDescent="0.15">
      <c r="B32" s="116" t="s">
        <v>96</v>
      </c>
      <c r="C32" s="117"/>
      <c r="D32" s="117"/>
      <c r="E32" s="118"/>
      <c r="F32" s="6">
        <f>SUM(F33:F36)</f>
        <v>0</v>
      </c>
      <c r="G32" s="5">
        <f>IF(ISERROR(F32/F$91*100)=TRUE,0,F32/F$91*100)</f>
        <v>0</v>
      </c>
      <c r="H32" s="8">
        <v>100</v>
      </c>
      <c r="I32" s="6">
        <f>SUM(I33:I36)</f>
        <v>0</v>
      </c>
      <c r="J32" s="5">
        <f>IF(ISERROR(I32/I$91*100)=TRUE,0,I32/I$91*100)</f>
        <v>0</v>
      </c>
      <c r="K32" s="7">
        <f>IF(ISERROR(I32/$F32*100)=TRUE,0,I32/$F32*100)</f>
        <v>0</v>
      </c>
      <c r="L32" s="6">
        <f>SUM(L33:L36)</f>
        <v>0</v>
      </c>
      <c r="M32" s="5">
        <f>IF(ISERROR(L32/L$91*100)=TRUE,0,L32/L$91*100)</f>
        <v>0</v>
      </c>
      <c r="N32" s="7">
        <f>IF(ISERROR(L32/$F32*100)=TRUE,0,L32/$F32*100)</f>
        <v>0</v>
      </c>
      <c r="O32" s="6">
        <f>SUM(O33:O36)</f>
        <v>0</v>
      </c>
      <c r="P32" s="5">
        <f>IF(ISERROR(O32/O$91*100)=TRUE,0,O32/O$91*100)</f>
        <v>0</v>
      </c>
      <c r="Q32" s="7">
        <f>IF(ISERROR(O32/$F32*100)=TRUE,0,O32/$F32*100)</f>
        <v>0</v>
      </c>
      <c r="R32" s="6">
        <f>SUM(R33:R36)</f>
        <v>0</v>
      </c>
      <c r="S32" s="5">
        <f>IF(ISERROR(R32/R$91*100)=TRUE,0,R32/R$91*100)</f>
        <v>0</v>
      </c>
      <c r="T32" s="4">
        <f>IF(ISERROR(R32/$F32*100)=TRUE,0,R32/$F32*100)</f>
        <v>0</v>
      </c>
    </row>
    <row r="33" spans="2:20" ht="12" customHeight="1" x14ac:dyDescent="0.15">
      <c r="B33" s="14"/>
      <c r="C33" s="122" t="s">
        <v>119</v>
      </c>
      <c r="D33" s="122"/>
      <c r="E33" s="122"/>
      <c r="F33" s="15"/>
      <c r="G33" s="10">
        <f>IF(ISERROR(F33/F$91*100)=TRUE,0,F33/F$91*100)</f>
        <v>0</v>
      </c>
      <c r="H33" s="13">
        <v>100</v>
      </c>
      <c r="I33" s="11"/>
      <c r="J33" s="10">
        <f>IF(ISERROR(I33/I$91*100)=TRUE,0,I33/I$91*100)</f>
        <v>0</v>
      </c>
      <c r="K33" s="12">
        <f>IF(ISERROR(I33/$F33*100)=TRUE,0,I33/F33*100)</f>
        <v>0</v>
      </c>
      <c r="L33" s="11"/>
      <c r="M33" s="10">
        <f>IF(ISERROR(L33/L$91*100)=TRUE,0,L33/L$91*100)</f>
        <v>0</v>
      </c>
      <c r="N33" s="12">
        <f>IF(ISERROR(L33/$F33*100)=TRUE,0,L33/$F33*100)</f>
        <v>0</v>
      </c>
      <c r="O33" s="11"/>
      <c r="P33" s="10">
        <f>IF(ISERROR(O33/O$91*100)=TRUE,0,O33/O$91*100)</f>
        <v>0</v>
      </c>
      <c r="Q33" s="12">
        <f>IF(ISERROR(O33/$F33*100)=TRUE,0,O33/$F33*100)</f>
        <v>0</v>
      </c>
      <c r="R33" s="11"/>
      <c r="S33" s="10">
        <f>IF(ISERROR(R33/R$91*100)=TRUE,0,R33/R$91*100)</f>
        <v>0</v>
      </c>
      <c r="T33" s="13">
        <f>IF(ISERROR(R33/$F33*100)=TRUE,0,R33/$F33*100)</f>
        <v>0</v>
      </c>
    </row>
    <row r="34" spans="2:20" ht="12" customHeight="1" x14ac:dyDescent="0.15">
      <c r="B34" s="14"/>
      <c r="C34" s="122" t="s">
        <v>120</v>
      </c>
      <c r="D34" s="122"/>
      <c r="E34" s="122"/>
      <c r="F34" s="15"/>
      <c r="G34" s="10">
        <f>IF(ISERROR(F34/F$91*100)=TRUE,0,F34/F$91*100)</f>
        <v>0</v>
      </c>
      <c r="H34" s="13">
        <v>100</v>
      </c>
      <c r="I34" s="11"/>
      <c r="J34" s="10">
        <f>IF(ISERROR(I34/I$91*100)=TRUE,0,I34/I$91*100)</f>
        <v>0</v>
      </c>
      <c r="K34" s="12">
        <f>IF(ISERROR(I34/$F34*100)=TRUE,0,I34/F34*100)</f>
        <v>0</v>
      </c>
      <c r="L34" s="11"/>
      <c r="M34" s="10">
        <f>IF(ISERROR(L34/L$91*100)=TRUE,0,L34/L$91*100)</f>
        <v>0</v>
      </c>
      <c r="N34" s="12">
        <f>IF(ISERROR(L34/$F34*100)=TRUE,0,L34/$F34*100)</f>
        <v>0</v>
      </c>
      <c r="O34" s="11"/>
      <c r="P34" s="10">
        <f>IF(ISERROR(O34/O$91*100)=TRUE,0,O34/O$91*100)</f>
        <v>0</v>
      </c>
      <c r="Q34" s="12">
        <f>IF(ISERROR(O34/$F34*100)=TRUE,0,O34/$F34*100)</f>
        <v>0</v>
      </c>
      <c r="R34" s="11"/>
      <c r="S34" s="10">
        <f>IF(ISERROR(R34/R$91*100)=TRUE,0,R34/R$91*100)</f>
        <v>0</v>
      </c>
      <c r="T34" s="13">
        <f>IF(ISERROR(R34/$F34*100)=TRUE,0,R34/$F34*100)</f>
        <v>0</v>
      </c>
    </row>
    <row r="35" spans="2:20" ht="12" customHeight="1" x14ac:dyDescent="0.15">
      <c r="B35" s="14"/>
      <c r="C35" s="122" t="s">
        <v>95</v>
      </c>
      <c r="D35" s="122"/>
      <c r="E35" s="122"/>
      <c r="F35" s="15"/>
      <c r="G35" s="10">
        <f>IF(ISERROR(F35/F$91*100)=TRUE,0,F35/F$91*100)</f>
        <v>0</v>
      </c>
      <c r="H35" s="13">
        <v>100</v>
      </c>
      <c r="I35" s="11"/>
      <c r="J35" s="10">
        <f>IF(ISERROR(I35/I$91*100)=TRUE,0,I35/I$91*100)</f>
        <v>0</v>
      </c>
      <c r="K35" s="12">
        <f>IF(ISERROR(I35/$F35*100)=TRUE,0,I35/F35*100)</f>
        <v>0</v>
      </c>
      <c r="L35" s="11"/>
      <c r="M35" s="10">
        <f>IF(ISERROR(L35/L$91*100)=TRUE,0,L35/L$91*100)</f>
        <v>0</v>
      </c>
      <c r="N35" s="12">
        <f>IF(ISERROR(L35/$F35*100)=TRUE,0,L35/$F35*100)</f>
        <v>0</v>
      </c>
      <c r="O35" s="11"/>
      <c r="P35" s="10">
        <f>IF(ISERROR(O35/O$91*100)=TRUE,0,O35/O$91*100)</f>
        <v>0</v>
      </c>
      <c r="Q35" s="12">
        <f>IF(ISERROR(O35/$F35*100)=TRUE,0,O35/$F35*100)</f>
        <v>0</v>
      </c>
      <c r="R35" s="11"/>
      <c r="S35" s="10">
        <f>IF(ISERROR(R35/R$91*100)=TRUE,0,R35/R$91*100)</f>
        <v>0</v>
      </c>
      <c r="T35" s="13">
        <f>IF(ISERROR(R35/$F35*100)=TRUE,0,R35/$F35*100)</f>
        <v>0</v>
      </c>
    </row>
    <row r="36" spans="2:20" ht="12" customHeight="1" x14ac:dyDescent="0.15">
      <c r="B36" s="14"/>
      <c r="C36" s="122" t="s">
        <v>94</v>
      </c>
      <c r="D36" s="122"/>
      <c r="E36" s="122"/>
      <c r="F36" s="15"/>
      <c r="G36" s="10">
        <f>IF(ISERROR(F36/F$91*100)=TRUE,0,F36/F$91*100)</f>
        <v>0</v>
      </c>
      <c r="H36" s="13">
        <v>100</v>
      </c>
      <c r="I36" s="11"/>
      <c r="J36" s="10">
        <f>IF(ISERROR(I36/I$91*100)=TRUE,0,I36/I$91*100)</f>
        <v>0</v>
      </c>
      <c r="K36" s="12">
        <f>IF(ISERROR(I36/$F36*100)=TRUE,0,I36/F36*100)</f>
        <v>0</v>
      </c>
      <c r="L36" s="11"/>
      <c r="M36" s="10">
        <f>IF(ISERROR(L36/L$91*100)=TRUE,0,L36/L$91*100)</f>
        <v>0</v>
      </c>
      <c r="N36" s="12">
        <f>IF(ISERROR(L36/$F36*100)=TRUE,0,L36/$F36*100)</f>
        <v>0</v>
      </c>
      <c r="O36" s="11"/>
      <c r="P36" s="10">
        <f>IF(ISERROR(O36/O$91*100)=TRUE,0,O36/O$91*100)</f>
        <v>0</v>
      </c>
      <c r="Q36" s="12">
        <f>IF(ISERROR(O36/$F36*100)=TRUE,0,O36/$F36*100)</f>
        <v>0</v>
      </c>
      <c r="R36" s="11"/>
      <c r="S36" s="10">
        <f>IF(ISERROR(R36/R$91*100)=TRUE,0,R36/R$91*100)</f>
        <v>0</v>
      </c>
      <c r="T36" s="13">
        <f>IF(ISERROR(R36/$F36*100)=TRUE,0,R36/$F36*100)</f>
        <v>0</v>
      </c>
    </row>
    <row r="37" spans="2:20" ht="7.5" customHeight="1" x14ac:dyDescent="0.15">
      <c r="B37" s="14"/>
      <c r="C37" s="122"/>
      <c r="D37" s="122"/>
      <c r="E37" s="122"/>
      <c r="F37" s="11"/>
      <c r="G37" s="10"/>
      <c r="H37" s="13"/>
      <c r="I37" s="11"/>
      <c r="J37" s="10"/>
      <c r="K37" s="12"/>
      <c r="L37" s="11"/>
      <c r="M37" s="10"/>
      <c r="N37" s="12"/>
      <c r="O37" s="11"/>
      <c r="P37" s="10"/>
      <c r="Q37" s="12"/>
      <c r="R37" s="11"/>
      <c r="S37" s="10"/>
      <c r="T37" s="9"/>
    </row>
    <row r="38" spans="2:20" ht="12" customHeight="1" x14ac:dyDescent="0.15">
      <c r="B38" s="116" t="s">
        <v>121</v>
      </c>
      <c r="C38" s="117"/>
      <c r="D38" s="117"/>
      <c r="E38" s="118"/>
      <c r="F38" s="6">
        <f>SUM(F39:F44)</f>
        <v>0</v>
      </c>
      <c r="G38" s="5">
        <f t="shared" ref="G38:G44" si="17">IF(ISERROR(F38/F$91*100)=TRUE,0,F38/F$91*100)</f>
        <v>0</v>
      </c>
      <c r="H38" s="8">
        <v>100</v>
      </c>
      <c r="I38" s="6">
        <f>SUM(I39:I44)</f>
        <v>0</v>
      </c>
      <c r="J38" s="5">
        <f t="shared" ref="J38:J44" si="18">IF(ISERROR(I38/I$91*100)=TRUE,0,I38/I$91*100)</f>
        <v>0</v>
      </c>
      <c r="K38" s="7">
        <f>IF(ISERROR(I38/$F38*100)=TRUE,0,I38/$F38*100)</f>
        <v>0</v>
      </c>
      <c r="L38" s="6">
        <f>SUM(L39:L44)</f>
        <v>0</v>
      </c>
      <c r="M38" s="5">
        <f t="shared" ref="M38:M44" si="19">IF(ISERROR(L38/L$91*100)=TRUE,0,L38/L$91*100)</f>
        <v>0</v>
      </c>
      <c r="N38" s="7">
        <f t="shared" ref="N38:N44" si="20">IF(ISERROR(L38/$F38*100)=TRUE,0,L38/$F38*100)</f>
        <v>0</v>
      </c>
      <c r="O38" s="6">
        <f>SUM(O39:O44)</f>
        <v>0</v>
      </c>
      <c r="P38" s="5">
        <f t="shared" ref="P38:P44" si="21">IF(ISERROR(O38/O$91*100)=TRUE,0,O38/O$91*100)</f>
        <v>0</v>
      </c>
      <c r="Q38" s="7">
        <f t="shared" ref="Q38:Q44" si="22">IF(ISERROR(O38/$F38*100)=TRUE,0,O38/$F38*100)</f>
        <v>0</v>
      </c>
      <c r="R38" s="6">
        <f>SUM(R39:R44)</f>
        <v>0</v>
      </c>
      <c r="S38" s="5">
        <f t="shared" ref="S38:S44" si="23">IF(ISERROR(R38/R$91*100)=TRUE,0,R38/R$91*100)</f>
        <v>0</v>
      </c>
      <c r="T38" s="4">
        <f t="shared" ref="T38:T44" si="24">IF(ISERROR(R38/$F38*100)=TRUE,0,R38/$F38*100)</f>
        <v>0</v>
      </c>
    </row>
    <row r="39" spans="2:20" ht="12" customHeight="1" x14ac:dyDescent="0.15">
      <c r="B39" s="14"/>
      <c r="C39" s="122" t="s">
        <v>93</v>
      </c>
      <c r="D39" s="122"/>
      <c r="E39" s="122"/>
      <c r="F39" s="15"/>
      <c r="G39" s="10">
        <f t="shared" si="17"/>
        <v>0</v>
      </c>
      <c r="H39" s="13">
        <v>100</v>
      </c>
      <c r="I39" s="11"/>
      <c r="J39" s="10">
        <f t="shared" si="18"/>
        <v>0</v>
      </c>
      <c r="K39" s="12">
        <f t="shared" ref="K39:K44" si="25">IF(ISERROR(I39/$F39*100)=TRUE,0,I39/F39*100)</f>
        <v>0</v>
      </c>
      <c r="L39" s="11"/>
      <c r="M39" s="10">
        <f t="shared" si="19"/>
        <v>0</v>
      </c>
      <c r="N39" s="12">
        <f t="shared" si="20"/>
        <v>0</v>
      </c>
      <c r="O39" s="11"/>
      <c r="P39" s="10">
        <f t="shared" si="21"/>
        <v>0</v>
      </c>
      <c r="Q39" s="12">
        <f t="shared" si="22"/>
        <v>0</v>
      </c>
      <c r="R39" s="11"/>
      <c r="S39" s="10">
        <f t="shared" si="23"/>
        <v>0</v>
      </c>
      <c r="T39" s="13">
        <f t="shared" si="24"/>
        <v>0</v>
      </c>
    </row>
    <row r="40" spans="2:20" ht="12" customHeight="1" x14ac:dyDescent="0.15">
      <c r="B40" s="14"/>
      <c r="C40" s="122" t="s">
        <v>92</v>
      </c>
      <c r="D40" s="122"/>
      <c r="E40" s="122"/>
      <c r="F40" s="15"/>
      <c r="G40" s="10">
        <f t="shared" si="17"/>
        <v>0</v>
      </c>
      <c r="H40" s="13">
        <v>100</v>
      </c>
      <c r="I40" s="11"/>
      <c r="J40" s="10">
        <f t="shared" si="18"/>
        <v>0</v>
      </c>
      <c r="K40" s="12">
        <f t="shared" si="25"/>
        <v>0</v>
      </c>
      <c r="L40" s="11"/>
      <c r="M40" s="10">
        <f t="shared" si="19"/>
        <v>0</v>
      </c>
      <c r="N40" s="12">
        <f t="shared" si="20"/>
        <v>0</v>
      </c>
      <c r="O40" s="11"/>
      <c r="P40" s="10">
        <f t="shared" si="21"/>
        <v>0</v>
      </c>
      <c r="Q40" s="12">
        <f t="shared" si="22"/>
        <v>0</v>
      </c>
      <c r="R40" s="11"/>
      <c r="S40" s="10">
        <f t="shared" si="23"/>
        <v>0</v>
      </c>
      <c r="T40" s="13">
        <f t="shared" si="24"/>
        <v>0</v>
      </c>
    </row>
    <row r="41" spans="2:20" ht="12" customHeight="1" x14ac:dyDescent="0.15">
      <c r="B41" s="14"/>
      <c r="C41" s="122" t="s">
        <v>91</v>
      </c>
      <c r="D41" s="122"/>
      <c r="E41" s="122"/>
      <c r="F41" s="15"/>
      <c r="G41" s="10">
        <f t="shared" si="17"/>
        <v>0</v>
      </c>
      <c r="H41" s="13">
        <v>100</v>
      </c>
      <c r="I41" s="11"/>
      <c r="J41" s="10">
        <f t="shared" si="18"/>
        <v>0</v>
      </c>
      <c r="K41" s="12">
        <f t="shared" si="25"/>
        <v>0</v>
      </c>
      <c r="L41" s="11"/>
      <c r="M41" s="10">
        <f t="shared" si="19"/>
        <v>0</v>
      </c>
      <c r="N41" s="12">
        <f t="shared" si="20"/>
        <v>0</v>
      </c>
      <c r="O41" s="11"/>
      <c r="P41" s="10">
        <f t="shared" si="21"/>
        <v>0</v>
      </c>
      <c r="Q41" s="12">
        <f t="shared" si="22"/>
        <v>0</v>
      </c>
      <c r="R41" s="11"/>
      <c r="S41" s="10">
        <f t="shared" si="23"/>
        <v>0</v>
      </c>
      <c r="T41" s="13">
        <f t="shared" si="24"/>
        <v>0</v>
      </c>
    </row>
    <row r="42" spans="2:20" ht="12" customHeight="1" x14ac:dyDescent="0.15">
      <c r="B42" s="14"/>
      <c r="C42" s="122" t="s">
        <v>90</v>
      </c>
      <c r="D42" s="122"/>
      <c r="E42" s="122"/>
      <c r="F42" s="15"/>
      <c r="G42" s="10">
        <f t="shared" si="17"/>
        <v>0</v>
      </c>
      <c r="H42" s="13">
        <v>100</v>
      </c>
      <c r="I42" s="11"/>
      <c r="J42" s="10">
        <f t="shared" si="18"/>
        <v>0</v>
      </c>
      <c r="K42" s="12">
        <f t="shared" si="25"/>
        <v>0</v>
      </c>
      <c r="L42" s="11"/>
      <c r="M42" s="10">
        <f t="shared" si="19"/>
        <v>0</v>
      </c>
      <c r="N42" s="12">
        <f t="shared" si="20"/>
        <v>0</v>
      </c>
      <c r="O42" s="11"/>
      <c r="P42" s="10">
        <f t="shared" si="21"/>
        <v>0</v>
      </c>
      <c r="Q42" s="12">
        <f t="shared" si="22"/>
        <v>0</v>
      </c>
      <c r="R42" s="11"/>
      <c r="S42" s="10">
        <f t="shared" si="23"/>
        <v>0</v>
      </c>
      <c r="T42" s="13">
        <f t="shared" si="24"/>
        <v>0</v>
      </c>
    </row>
    <row r="43" spans="2:20" ht="12" customHeight="1" x14ac:dyDescent="0.15">
      <c r="B43" s="14"/>
      <c r="C43" s="122" t="s">
        <v>89</v>
      </c>
      <c r="D43" s="122"/>
      <c r="E43" s="122"/>
      <c r="F43" s="15"/>
      <c r="G43" s="10">
        <f t="shared" si="17"/>
        <v>0</v>
      </c>
      <c r="H43" s="13">
        <v>100</v>
      </c>
      <c r="I43" s="11"/>
      <c r="J43" s="10">
        <f t="shared" si="18"/>
        <v>0</v>
      </c>
      <c r="K43" s="12">
        <f t="shared" si="25"/>
        <v>0</v>
      </c>
      <c r="L43" s="11"/>
      <c r="M43" s="10">
        <f t="shared" si="19"/>
        <v>0</v>
      </c>
      <c r="N43" s="12">
        <f t="shared" si="20"/>
        <v>0</v>
      </c>
      <c r="O43" s="11"/>
      <c r="P43" s="10">
        <f t="shared" si="21"/>
        <v>0</v>
      </c>
      <c r="Q43" s="12">
        <f t="shared" si="22"/>
        <v>0</v>
      </c>
      <c r="R43" s="11"/>
      <c r="S43" s="10">
        <f t="shared" si="23"/>
        <v>0</v>
      </c>
      <c r="T43" s="13">
        <f t="shared" si="24"/>
        <v>0</v>
      </c>
    </row>
    <row r="44" spans="2:20" ht="12" customHeight="1" x14ac:dyDescent="0.15">
      <c r="B44" s="14"/>
      <c r="C44" s="122" t="s">
        <v>122</v>
      </c>
      <c r="D44" s="122"/>
      <c r="E44" s="122"/>
      <c r="F44" s="15"/>
      <c r="G44" s="10">
        <f t="shared" si="17"/>
        <v>0</v>
      </c>
      <c r="H44" s="13">
        <v>100</v>
      </c>
      <c r="I44" s="11"/>
      <c r="J44" s="10">
        <f t="shared" si="18"/>
        <v>0</v>
      </c>
      <c r="K44" s="12">
        <f t="shared" si="25"/>
        <v>0</v>
      </c>
      <c r="L44" s="11"/>
      <c r="M44" s="10">
        <f t="shared" si="19"/>
        <v>0</v>
      </c>
      <c r="N44" s="12">
        <f t="shared" si="20"/>
        <v>0</v>
      </c>
      <c r="O44" s="11"/>
      <c r="P44" s="10">
        <f t="shared" si="21"/>
        <v>0</v>
      </c>
      <c r="Q44" s="12">
        <f t="shared" si="22"/>
        <v>0</v>
      </c>
      <c r="R44" s="11"/>
      <c r="S44" s="10">
        <f t="shared" si="23"/>
        <v>0</v>
      </c>
      <c r="T44" s="13">
        <f t="shared" si="24"/>
        <v>0</v>
      </c>
    </row>
    <row r="45" spans="2:20" ht="7.5" customHeight="1" x14ac:dyDescent="0.15">
      <c r="B45" s="14"/>
      <c r="C45" s="122"/>
      <c r="D45" s="122"/>
      <c r="E45" s="122"/>
      <c r="F45" s="11"/>
      <c r="G45" s="10"/>
      <c r="H45" s="13"/>
      <c r="I45" s="11"/>
      <c r="J45" s="10"/>
      <c r="K45" s="12"/>
      <c r="L45" s="11"/>
      <c r="M45" s="10"/>
      <c r="N45" s="12"/>
      <c r="O45" s="11"/>
      <c r="P45" s="10"/>
      <c r="Q45" s="12"/>
      <c r="R45" s="11"/>
      <c r="S45" s="10"/>
      <c r="T45" s="9"/>
    </row>
    <row r="46" spans="2:20" ht="12" customHeight="1" x14ac:dyDescent="0.15">
      <c r="B46" s="116" t="s">
        <v>123</v>
      </c>
      <c r="C46" s="117"/>
      <c r="D46" s="117"/>
      <c r="E46" s="118"/>
      <c r="F46" s="6">
        <f>SUM(F47,F48)</f>
        <v>0</v>
      </c>
      <c r="G46" s="5">
        <f t="shared" ref="G46:G48" si="26">IF(ISERROR(F46/F$91*100)=TRUE,0,F46/F$91*100)</f>
        <v>0</v>
      </c>
      <c r="H46" s="8">
        <v>100</v>
      </c>
      <c r="I46" s="6">
        <f>SUM(I47,I48)</f>
        <v>0</v>
      </c>
      <c r="J46" s="5">
        <f t="shared" ref="J46:J48" si="27">IF(ISERROR(I46/I$91*100)=TRUE,0,I46/I$91*100)</f>
        <v>0</v>
      </c>
      <c r="K46" s="7">
        <f>IF(ISERROR(I46/$F46*100)=TRUE,0,I46/$F46*100)</f>
        <v>0</v>
      </c>
      <c r="L46" s="6">
        <f>SUM(L47,L48)</f>
        <v>0</v>
      </c>
      <c r="M46" s="5">
        <f t="shared" ref="M46:M48" si="28">IF(ISERROR(L46/L$91*100)=TRUE,0,L46/L$91*100)</f>
        <v>0</v>
      </c>
      <c r="N46" s="7">
        <f t="shared" ref="N46:N48" si="29">IF(ISERROR(L46/$F46*100)=TRUE,0,L46/$F46*100)</f>
        <v>0</v>
      </c>
      <c r="O46" s="6">
        <f>SUM(O47,O48)</f>
        <v>0</v>
      </c>
      <c r="P46" s="5">
        <f t="shared" ref="P46:P48" si="30">IF(ISERROR(O46/O$91*100)=TRUE,0,O46/O$91*100)</f>
        <v>0</v>
      </c>
      <c r="Q46" s="7">
        <f t="shared" ref="Q46:Q48" si="31">IF(ISERROR(O46/$F46*100)=TRUE,0,O46/$F46*100)</f>
        <v>0</v>
      </c>
      <c r="R46" s="6">
        <f>SUM(R47,R48)</f>
        <v>0</v>
      </c>
      <c r="S46" s="5">
        <f t="shared" ref="S46:S48" si="32">IF(ISERROR(R46/R$91*100)=TRUE,0,R46/R$91*100)</f>
        <v>0</v>
      </c>
      <c r="T46" s="4">
        <f t="shared" ref="T46:T48" si="33">IF(ISERROR(R46/$F46*100)=TRUE,0,R46/$F46*100)</f>
        <v>0</v>
      </c>
    </row>
    <row r="47" spans="2:20" ht="12" customHeight="1" x14ac:dyDescent="0.15">
      <c r="B47" s="14"/>
      <c r="C47" s="123" t="s">
        <v>124</v>
      </c>
      <c r="D47" s="123"/>
      <c r="E47" s="124"/>
      <c r="F47" s="15"/>
      <c r="G47" s="10">
        <f t="shared" si="26"/>
        <v>0</v>
      </c>
      <c r="H47" s="13">
        <v>100</v>
      </c>
      <c r="I47" s="11"/>
      <c r="J47" s="10">
        <f t="shared" si="27"/>
        <v>0</v>
      </c>
      <c r="K47" s="12">
        <f>IF(ISERROR(I47/$F47*100)=TRUE,0,I47/F47*100)</f>
        <v>0</v>
      </c>
      <c r="L47" s="11"/>
      <c r="M47" s="10">
        <f t="shared" si="28"/>
        <v>0</v>
      </c>
      <c r="N47" s="12">
        <f t="shared" si="29"/>
        <v>0</v>
      </c>
      <c r="O47" s="11"/>
      <c r="P47" s="10">
        <f t="shared" si="30"/>
        <v>0</v>
      </c>
      <c r="Q47" s="12">
        <f t="shared" si="31"/>
        <v>0</v>
      </c>
      <c r="R47" s="11"/>
      <c r="S47" s="10">
        <f t="shared" si="32"/>
        <v>0</v>
      </c>
      <c r="T47" s="13">
        <f t="shared" si="33"/>
        <v>0</v>
      </c>
    </row>
    <row r="48" spans="2:20" ht="12" customHeight="1" x14ac:dyDescent="0.15">
      <c r="B48" s="14"/>
      <c r="C48" s="122" t="s">
        <v>125</v>
      </c>
      <c r="D48" s="122"/>
      <c r="E48" s="122"/>
      <c r="F48" s="11"/>
      <c r="G48" s="10">
        <f t="shared" si="26"/>
        <v>0</v>
      </c>
      <c r="H48" s="13">
        <v>100</v>
      </c>
      <c r="I48" s="11"/>
      <c r="J48" s="10">
        <f t="shared" si="27"/>
        <v>0</v>
      </c>
      <c r="K48" s="12">
        <f>IF(ISERROR(I48/$F48*100)=TRUE,0,I48/F48*100)</f>
        <v>0</v>
      </c>
      <c r="L48" s="11"/>
      <c r="M48" s="10">
        <f t="shared" si="28"/>
        <v>0</v>
      </c>
      <c r="N48" s="12">
        <f t="shared" si="29"/>
        <v>0</v>
      </c>
      <c r="O48" s="11"/>
      <c r="P48" s="10">
        <f t="shared" si="30"/>
        <v>0</v>
      </c>
      <c r="Q48" s="12">
        <f t="shared" si="31"/>
        <v>0</v>
      </c>
      <c r="R48" s="11"/>
      <c r="S48" s="10">
        <f t="shared" si="32"/>
        <v>0</v>
      </c>
      <c r="T48" s="13">
        <f t="shared" si="33"/>
        <v>0</v>
      </c>
    </row>
    <row r="49" spans="2:20" ht="7.5" customHeight="1" x14ac:dyDescent="0.15">
      <c r="B49" s="14"/>
      <c r="C49" s="122"/>
      <c r="D49" s="122"/>
      <c r="E49" s="122"/>
      <c r="F49" s="11"/>
      <c r="G49" s="10"/>
      <c r="H49" s="13"/>
      <c r="I49" s="11"/>
      <c r="J49" s="10"/>
      <c r="K49" s="12"/>
      <c r="L49" s="11"/>
      <c r="M49" s="10"/>
      <c r="N49" s="12"/>
      <c r="O49" s="11"/>
      <c r="P49" s="10"/>
      <c r="Q49" s="12"/>
      <c r="R49" s="11"/>
      <c r="S49" s="10"/>
      <c r="T49" s="9"/>
    </row>
    <row r="50" spans="2:20" ht="12" customHeight="1" x14ac:dyDescent="0.15">
      <c r="B50" s="116" t="s">
        <v>88</v>
      </c>
      <c r="C50" s="117"/>
      <c r="D50" s="117"/>
      <c r="E50" s="118"/>
      <c r="F50" s="6">
        <f>SUM(F51:F53,F56,F57)</f>
        <v>0</v>
      </c>
      <c r="G50" s="5">
        <f t="shared" ref="G50:G57" si="34">IF(ISERROR(F50/F$91*100)=TRUE,0,F50/F$91*100)</f>
        <v>0</v>
      </c>
      <c r="H50" s="8">
        <v>100</v>
      </c>
      <c r="I50" s="6">
        <f>SUM(I51:I53,I56,I57)</f>
        <v>0</v>
      </c>
      <c r="J50" s="5">
        <f t="shared" ref="J50:J57" si="35">IF(ISERROR(I50/I$91*100)=TRUE,0,I50/I$91*100)</f>
        <v>0</v>
      </c>
      <c r="K50" s="7">
        <f>IF(ISERROR(I50/$F50*100)=TRUE,0,I50/$F50*100)</f>
        <v>0</v>
      </c>
      <c r="L50" s="6">
        <f>SUM(L51:L53,L56,L57)</f>
        <v>0</v>
      </c>
      <c r="M50" s="5">
        <f t="shared" ref="M50:M57" si="36">IF(ISERROR(L50/L$91*100)=TRUE,0,L50/L$91*100)</f>
        <v>0</v>
      </c>
      <c r="N50" s="7">
        <f t="shared" ref="N50:N57" si="37">IF(ISERROR(L50/$F50*100)=TRUE,0,L50/$F50*100)</f>
        <v>0</v>
      </c>
      <c r="O50" s="6">
        <f>SUM(O51:O53,O56,O57)</f>
        <v>0</v>
      </c>
      <c r="P50" s="5">
        <f t="shared" ref="P50:P57" si="38">IF(ISERROR(O50/O$91*100)=TRUE,0,O50/O$91*100)</f>
        <v>0</v>
      </c>
      <c r="Q50" s="7">
        <f t="shared" ref="Q50:Q57" si="39">IF(ISERROR(O50/$F50*100)=TRUE,0,O50/$F50*100)</f>
        <v>0</v>
      </c>
      <c r="R50" s="6">
        <f>SUM(R51:R53,R56,R57)</f>
        <v>0</v>
      </c>
      <c r="S50" s="5">
        <f t="shared" ref="S50:S57" si="40">IF(ISERROR(R50/R$91*100)=TRUE,0,R50/R$91*100)</f>
        <v>0</v>
      </c>
      <c r="T50" s="4">
        <f t="shared" ref="T50:T57" si="41">IF(ISERROR(R50/$F50*100)=TRUE,0,R50/$F50*100)</f>
        <v>0</v>
      </c>
    </row>
    <row r="51" spans="2:20" ht="12" customHeight="1" x14ac:dyDescent="0.15">
      <c r="B51" s="14"/>
      <c r="C51" s="122" t="s">
        <v>126</v>
      </c>
      <c r="D51" s="122"/>
      <c r="E51" s="122"/>
      <c r="F51" s="15"/>
      <c r="G51" s="10">
        <f t="shared" si="34"/>
        <v>0</v>
      </c>
      <c r="H51" s="13">
        <v>100</v>
      </c>
      <c r="I51" s="11"/>
      <c r="J51" s="10">
        <f t="shared" si="35"/>
        <v>0</v>
      </c>
      <c r="K51" s="12">
        <f t="shared" ref="K51:K57" si="42">IF(ISERROR(I51/$F51*100)=TRUE,0,I51/F51*100)</f>
        <v>0</v>
      </c>
      <c r="L51" s="11"/>
      <c r="M51" s="10">
        <f t="shared" si="36"/>
        <v>0</v>
      </c>
      <c r="N51" s="12">
        <f t="shared" si="37"/>
        <v>0</v>
      </c>
      <c r="O51" s="11"/>
      <c r="P51" s="10">
        <f t="shared" si="38"/>
        <v>0</v>
      </c>
      <c r="Q51" s="12">
        <f t="shared" si="39"/>
        <v>0</v>
      </c>
      <c r="R51" s="11"/>
      <c r="S51" s="10">
        <f t="shared" si="40"/>
        <v>0</v>
      </c>
      <c r="T51" s="13">
        <f t="shared" si="41"/>
        <v>0</v>
      </c>
    </row>
    <row r="52" spans="2:20" ht="12" customHeight="1" x14ac:dyDescent="0.15">
      <c r="B52" s="14"/>
      <c r="C52" s="122" t="s">
        <v>127</v>
      </c>
      <c r="D52" s="122"/>
      <c r="E52" s="122"/>
      <c r="F52" s="11"/>
      <c r="G52" s="10">
        <f t="shared" si="34"/>
        <v>0</v>
      </c>
      <c r="H52" s="13">
        <v>100</v>
      </c>
      <c r="I52" s="11"/>
      <c r="J52" s="10">
        <f t="shared" si="35"/>
        <v>0</v>
      </c>
      <c r="K52" s="12">
        <f t="shared" si="42"/>
        <v>0</v>
      </c>
      <c r="L52" s="11"/>
      <c r="M52" s="10">
        <f t="shared" si="36"/>
        <v>0</v>
      </c>
      <c r="N52" s="12">
        <f t="shared" si="37"/>
        <v>0</v>
      </c>
      <c r="O52" s="11"/>
      <c r="P52" s="10">
        <f t="shared" si="38"/>
        <v>0</v>
      </c>
      <c r="Q52" s="12">
        <f t="shared" si="39"/>
        <v>0</v>
      </c>
      <c r="R52" s="11"/>
      <c r="S52" s="10">
        <f t="shared" si="40"/>
        <v>0</v>
      </c>
      <c r="T52" s="13">
        <f t="shared" si="41"/>
        <v>0</v>
      </c>
    </row>
    <row r="53" spans="2:20" ht="12" customHeight="1" x14ac:dyDescent="0.15">
      <c r="B53" s="14"/>
      <c r="C53" s="122" t="s">
        <v>128</v>
      </c>
      <c r="D53" s="122"/>
      <c r="E53" s="125"/>
      <c r="F53" s="11">
        <f>SUM(F54,F55)</f>
        <v>0</v>
      </c>
      <c r="G53" s="10">
        <f t="shared" si="34"/>
        <v>0</v>
      </c>
      <c r="H53" s="13">
        <v>100</v>
      </c>
      <c r="I53" s="11">
        <f>SUM(I54,I55)</f>
        <v>0</v>
      </c>
      <c r="J53" s="10">
        <f t="shared" si="35"/>
        <v>0</v>
      </c>
      <c r="K53" s="12">
        <f t="shared" si="42"/>
        <v>0</v>
      </c>
      <c r="L53" s="11">
        <f>SUM(L54,L55)</f>
        <v>0</v>
      </c>
      <c r="M53" s="10">
        <f t="shared" si="36"/>
        <v>0</v>
      </c>
      <c r="N53" s="12">
        <f t="shared" si="37"/>
        <v>0</v>
      </c>
      <c r="O53" s="11">
        <f>SUM(O54,O55)</f>
        <v>0</v>
      </c>
      <c r="P53" s="10">
        <f t="shared" si="38"/>
        <v>0</v>
      </c>
      <c r="Q53" s="12">
        <f t="shared" si="39"/>
        <v>0</v>
      </c>
      <c r="R53" s="11">
        <f>SUM(R54,R55)</f>
        <v>0</v>
      </c>
      <c r="S53" s="10">
        <f t="shared" si="40"/>
        <v>0</v>
      </c>
      <c r="T53" s="13">
        <f t="shared" si="41"/>
        <v>0</v>
      </c>
    </row>
    <row r="54" spans="2:20" ht="12" customHeight="1" x14ac:dyDescent="0.15">
      <c r="B54" s="14"/>
      <c r="C54" s="16"/>
      <c r="D54" s="123" t="s">
        <v>129</v>
      </c>
      <c r="E54" s="124"/>
      <c r="F54" s="15"/>
      <c r="G54" s="10">
        <f t="shared" si="34"/>
        <v>0</v>
      </c>
      <c r="H54" s="13">
        <v>100</v>
      </c>
      <c r="I54" s="11"/>
      <c r="J54" s="10">
        <f t="shared" si="35"/>
        <v>0</v>
      </c>
      <c r="K54" s="12">
        <f t="shared" si="42"/>
        <v>0</v>
      </c>
      <c r="L54" s="11"/>
      <c r="M54" s="10">
        <f t="shared" si="36"/>
        <v>0</v>
      </c>
      <c r="N54" s="12">
        <f t="shared" si="37"/>
        <v>0</v>
      </c>
      <c r="O54" s="11"/>
      <c r="P54" s="10">
        <f t="shared" si="38"/>
        <v>0</v>
      </c>
      <c r="Q54" s="12">
        <f t="shared" si="39"/>
        <v>0</v>
      </c>
      <c r="R54" s="11"/>
      <c r="S54" s="10">
        <f t="shared" si="40"/>
        <v>0</v>
      </c>
      <c r="T54" s="13">
        <f t="shared" si="41"/>
        <v>0</v>
      </c>
    </row>
    <row r="55" spans="2:20" ht="12" customHeight="1" x14ac:dyDescent="0.15">
      <c r="B55" s="14"/>
      <c r="C55" s="16"/>
      <c r="D55" s="123" t="s">
        <v>130</v>
      </c>
      <c r="E55" s="124"/>
      <c r="F55" s="15"/>
      <c r="G55" s="10">
        <f t="shared" si="34"/>
        <v>0</v>
      </c>
      <c r="H55" s="13">
        <v>100</v>
      </c>
      <c r="I55" s="11"/>
      <c r="J55" s="10">
        <f t="shared" si="35"/>
        <v>0</v>
      </c>
      <c r="K55" s="12">
        <f t="shared" si="42"/>
        <v>0</v>
      </c>
      <c r="L55" s="11"/>
      <c r="M55" s="10">
        <f t="shared" si="36"/>
        <v>0</v>
      </c>
      <c r="N55" s="12">
        <f t="shared" si="37"/>
        <v>0</v>
      </c>
      <c r="O55" s="11"/>
      <c r="P55" s="10">
        <f t="shared" si="38"/>
        <v>0</v>
      </c>
      <c r="Q55" s="12">
        <f t="shared" si="39"/>
        <v>0</v>
      </c>
      <c r="R55" s="11"/>
      <c r="S55" s="10">
        <f t="shared" si="40"/>
        <v>0</v>
      </c>
      <c r="T55" s="13">
        <f t="shared" si="41"/>
        <v>0</v>
      </c>
    </row>
    <row r="56" spans="2:20" ht="12" customHeight="1" x14ac:dyDescent="0.15">
      <c r="B56" s="14"/>
      <c r="C56" s="122" t="s">
        <v>131</v>
      </c>
      <c r="D56" s="122"/>
      <c r="E56" s="122"/>
      <c r="F56" s="15"/>
      <c r="G56" s="10">
        <f t="shared" si="34"/>
        <v>0</v>
      </c>
      <c r="H56" s="13">
        <v>100</v>
      </c>
      <c r="I56" s="11"/>
      <c r="J56" s="10">
        <f t="shared" si="35"/>
        <v>0</v>
      </c>
      <c r="K56" s="12">
        <f t="shared" si="42"/>
        <v>0</v>
      </c>
      <c r="L56" s="11"/>
      <c r="M56" s="10">
        <f t="shared" si="36"/>
        <v>0</v>
      </c>
      <c r="N56" s="12">
        <f t="shared" si="37"/>
        <v>0</v>
      </c>
      <c r="O56" s="11"/>
      <c r="P56" s="10">
        <f t="shared" si="38"/>
        <v>0</v>
      </c>
      <c r="Q56" s="12">
        <f t="shared" si="39"/>
        <v>0</v>
      </c>
      <c r="R56" s="11"/>
      <c r="S56" s="10">
        <f t="shared" si="40"/>
        <v>0</v>
      </c>
      <c r="T56" s="13">
        <f t="shared" si="41"/>
        <v>0</v>
      </c>
    </row>
    <row r="57" spans="2:20" ht="12" customHeight="1" x14ac:dyDescent="0.15">
      <c r="B57" s="14"/>
      <c r="C57" s="122" t="s">
        <v>87</v>
      </c>
      <c r="D57" s="122"/>
      <c r="E57" s="122"/>
      <c r="F57" s="15"/>
      <c r="G57" s="10">
        <f t="shared" si="34"/>
        <v>0</v>
      </c>
      <c r="H57" s="13">
        <v>100</v>
      </c>
      <c r="I57" s="11"/>
      <c r="J57" s="10">
        <f t="shared" si="35"/>
        <v>0</v>
      </c>
      <c r="K57" s="12">
        <f t="shared" si="42"/>
        <v>0</v>
      </c>
      <c r="L57" s="11"/>
      <c r="M57" s="10">
        <f t="shared" si="36"/>
        <v>0</v>
      </c>
      <c r="N57" s="12">
        <f t="shared" si="37"/>
        <v>0</v>
      </c>
      <c r="O57" s="11"/>
      <c r="P57" s="10">
        <f t="shared" si="38"/>
        <v>0</v>
      </c>
      <c r="Q57" s="12">
        <f t="shared" si="39"/>
        <v>0</v>
      </c>
      <c r="R57" s="11"/>
      <c r="S57" s="10">
        <f t="shared" si="40"/>
        <v>0</v>
      </c>
      <c r="T57" s="13">
        <f t="shared" si="41"/>
        <v>0</v>
      </c>
    </row>
    <row r="58" spans="2:20" ht="7.5" customHeight="1" x14ac:dyDescent="0.15">
      <c r="B58" s="14"/>
      <c r="C58" s="122"/>
      <c r="D58" s="122"/>
      <c r="E58" s="122"/>
      <c r="F58" s="11"/>
      <c r="G58" s="10"/>
      <c r="H58" s="13"/>
      <c r="I58" s="11"/>
      <c r="J58" s="10"/>
      <c r="K58" s="12"/>
      <c r="L58" s="11"/>
      <c r="M58" s="10"/>
      <c r="N58" s="12"/>
      <c r="O58" s="11"/>
      <c r="P58" s="10"/>
      <c r="Q58" s="12"/>
      <c r="R58" s="11"/>
      <c r="S58" s="10"/>
      <c r="T58" s="9"/>
    </row>
    <row r="59" spans="2:20" ht="12" customHeight="1" x14ac:dyDescent="0.15">
      <c r="B59" s="116" t="s">
        <v>86</v>
      </c>
      <c r="C59" s="117"/>
      <c r="D59" s="117"/>
      <c r="E59" s="118"/>
      <c r="F59" s="6">
        <f>SUM(F60:F62)</f>
        <v>0</v>
      </c>
      <c r="G59" s="5">
        <f>IF(ISERROR(F59/F$91*100)=TRUE,0,F59/F$91*100)</f>
        <v>0</v>
      </c>
      <c r="H59" s="8">
        <v>100</v>
      </c>
      <c r="I59" s="6">
        <f>SUM(I60:I62)</f>
        <v>0</v>
      </c>
      <c r="J59" s="5">
        <f>IF(ISERROR(I59/I$91*100)=TRUE,0,I59/I$91*100)</f>
        <v>0</v>
      </c>
      <c r="K59" s="7">
        <f>IF(ISERROR(I59/$F59*100)=TRUE,0,I59/$F59*100)</f>
        <v>0</v>
      </c>
      <c r="L59" s="6">
        <f>SUM(L60:L62)</f>
        <v>0</v>
      </c>
      <c r="M59" s="5">
        <f>IF(ISERROR(L59/L$91*100)=TRUE,0,L59/L$91*100)</f>
        <v>0</v>
      </c>
      <c r="N59" s="7">
        <f>IF(ISERROR(L59/$F59*100)=TRUE,0,L59/$F59*100)</f>
        <v>0</v>
      </c>
      <c r="O59" s="6">
        <f>SUM(O60:O62)</f>
        <v>0</v>
      </c>
      <c r="P59" s="5">
        <f>IF(ISERROR(O59/O$91*100)=TRUE,0,O59/O$91*100)</f>
        <v>0</v>
      </c>
      <c r="Q59" s="7">
        <f>IF(ISERROR(O59/$F59*100)=TRUE,0,O59/$F59*100)</f>
        <v>0</v>
      </c>
      <c r="R59" s="6">
        <f>SUM(R60:R62)</f>
        <v>0</v>
      </c>
      <c r="S59" s="5">
        <f>IF(ISERROR(R59/R$91*100)=TRUE,0,R59/R$91*100)</f>
        <v>0</v>
      </c>
      <c r="T59" s="4">
        <f>IF(ISERROR(R59/$F59*100)=TRUE,0,R59/$F59*100)</f>
        <v>0</v>
      </c>
    </row>
    <row r="60" spans="2:20" ht="12" customHeight="1" x14ac:dyDescent="0.15">
      <c r="B60" s="14"/>
      <c r="C60" s="122" t="s">
        <v>85</v>
      </c>
      <c r="D60" s="122"/>
      <c r="E60" s="122"/>
      <c r="F60" s="15"/>
      <c r="G60" s="10">
        <f>IF(ISERROR(F60/F$91*100)=TRUE,0,F60/F$91*100)</f>
        <v>0</v>
      </c>
      <c r="H60" s="13">
        <v>100</v>
      </c>
      <c r="I60" s="11"/>
      <c r="J60" s="10">
        <f>IF(ISERROR(I60/I$91*100)=TRUE,0,I60/I$91*100)</f>
        <v>0</v>
      </c>
      <c r="K60" s="12">
        <f>IF(ISERROR(I60/$F60*100)=TRUE,0,I60/F60*100)</f>
        <v>0</v>
      </c>
      <c r="L60" s="11"/>
      <c r="M60" s="10">
        <f>IF(ISERROR(L60/L$91*100)=TRUE,0,L60/L$91*100)</f>
        <v>0</v>
      </c>
      <c r="N60" s="12">
        <f>IF(ISERROR(L60/$F60*100)=TRUE,0,L60/$F60*100)</f>
        <v>0</v>
      </c>
      <c r="O60" s="11"/>
      <c r="P60" s="10">
        <f>IF(ISERROR(O60/O$91*100)=TRUE,0,O60/O$91*100)</f>
        <v>0</v>
      </c>
      <c r="Q60" s="12">
        <f>IF(ISERROR(O60/$F60*100)=TRUE,0,O60/$F60*100)</f>
        <v>0</v>
      </c>
      <c r="R60" s="11"/>
      <c r="S60" s="10">
        <f>IF(ISERROR(R60/R$91*100)=TRUE,0,R60/R$91*100)</f>
        <v>0</v>
      </c>
      <c r="T60" s="13">
        <f>IF(ISERROR(R60/$F60*100)=TRUE,0,R60/$F60*100)</f>
        <v>0</v>
      </c>
    </row>
    <row r="61" spans="2:20" ht="12" customHeight="1" x14ac:dyDescent="0.15">
      <c r="B61" s="14"/>
      <c r="C61" s="122" t="s">
        <v>84</v>
      </c>
      <c r="D61" s="122"/>
      <c r="E61" s="122"/>
      <c r="F61" s="15"/>
      <c r="G61" s="10">
        <f>IF(ISERROR(F61/F$91*100)=TRUE,0,F61/F$91*100)</f>
        <v>0</v>
      </c>
      <c r="H61" s="13">
        <v>100</v>
      </c>
      <c r="I61" s="11"/>
      <c r="J61" s="10">
        <f>IF(ISERROR(I61/I$91*100)=TRUE,0,I61/I$91*100)</f>
        <v>0</v>
      </c>
      <c r="K61" s="12">
        <f>IF(ISERROR(I61/$F61*100)=TRUE,0,I61/F61*100)</f>
        <v>0</v>
      </c>
      <c r="L61" s="11"/>
      <c r="M61" s="10">
        <f>IF(ISERROR(L61/L$91*100)=TRUE,0,L61/L$91*100)</f>
        <v>0</v>
      </c>
      <c r="N61" s="12">
        <f>IF(ISERROR(L61/$F61*100)=TRUE,0,L61/$F61*100)</f>
        <v>0</v>
      </c>
      <c r="O61" s="11"/>
      <c r="P61" s="10">
        <f>IF(ISERROR(O61/O$91*100)=TRUE,0,O61/O$91*100)</f>
        <v>0</v>
      </c>
      <c r="Q61" s="12">
        <f>IF(ISERROR(O61/$F61*100)=TRUE,0,O61/$F61*100)</f>
        <v>0</v>
      </c>
      <c r="R61" s="11"/>
      <c r="S61" s="10">
        <f>IF(ISERROR(R61/R$91*100)=TRUE,0,R61/R$91*100)</f>
        <v>0</v>
      </c>
      <c r="T61" s="13">
        <f>IF(ISERROR(R61/$F61*100)=TRUE,0,R61/$F61*100)</f>
        <v>0</v>
      </c>
    </row>
    <row r="62" spans="2:20" ht="12" customHeight="1" x14ac:dyDescent="0.15">
      <c r="B62" s="14"/>
      <c r="C62" s="122" t="s">
        <v>83</v>
      </c>
      <c r="D62" s="122"/>
      <c r="E62" s="122"/>
      <c r="F62" s="15"/>
      <c r="G62" s="10">
        <f>IF(ISERROR(F62/F$91*100)=TRUE,0,F62/F$91*100)</f>
        <v>0</v>
      </c>
      <c r="H62" s="13">
        <v>100</v>
      </c>
      <c r="I62" s="11"/>
      <c r="J62" s="10">
        <f>IF(ISERROR(I62/I$91*100)=TRUE,0,I62/I$91*100)</f>
        <v>0</v>
      </c>
      <c r="K62" s="12">
        <f>IF(ISERROR(I62/$F62*100)=TRUE,0,I62/F62*100)</f>
        <v>0</v>
      </c>
      <c r="L62" s="11"/>
      <c r="M62" s="10">
        <f>IF(ISERROR(L62/L$91*100)=TRUE,0,L62/L$91*100)</f>
        <v>0</v>
      </c>
      <c r="N62" s="12">
        <f>IF(ISERROR(L62/$F62*100)=TRUE,0,L62/$F62*100)</f>
        <v>0</v>
      </c>
      <c r="O62" s="11"/>
      <c r="P62" s="10">
        <f>IF(ISERROR(O62/O$91*100)=TRUE,0,O62/O$91*100)</f>
        <v>0</v>
      </c>
      <c r="Q62" s="12">
        <f>IF(ISERROR(O62/$F62*100)=TRUE,0,O62/$F62*100)</f>
        <v>0</v>
      </c>
      <c r="R62" s="11"/>
      <c r="S62" s="10">
        <f>IF(ISERROR(R62/R$91*100)=TRUE,0,R62/R$91*100)</f>
        <v>0</v>
      </c>
      <c r="T62" s="13">
        <f>IF(ISERROR(R62/$F62*100)=TRUE,0,R62/$F62*100)</f>
        <v>0</v>
      </c>
    </row>
    <row r="63" spans="2:20" ht="7.5" customHeight="1" x14ac:dyDescent="0.15">
      <c r="B63" s="14"/>
      <c r="C63" s="122"/>
      <c r="D63" s="122"/>
      <c r="E63" s="122"/>
      <c r="F63" s="11"/>
      <c r="G63" s="10"/>
      <c r="H63" s="13"/>
      <c r="I63" s="11"/>
      <c r="J63" s="10"/>
      <c r="K63" s="12"/>
      <c r="L63" s="11"/>
      <c r="M63" s="10"/>
      <c r="N63" s="12"/>
      <c r="O63" s="11"/>
      <c r="P63" s="10"/>
      <c r="Q63" s="12"/>
      <c r="R63" s="11"/>
      <c r="S63" s="10"/>
      <c r="T63" s="9"/>
    </row>
    <row r="64" spans="2:20" ht="12" customHeight="1" x14ac:dyDescent="0.15">
      <c r="B64" s="116" t="s">
        <v>82</v>
      </c>
      <c r="C64" s="117"/>
      <c r="D64" s="117"/>
      <c r="E64" s="118"/>
      <c r="F64" s="6">
        <f>SUM(F65:F69)</f>
        <v>0</v>
      </c>
      <c r="G64" s="5">
        <f t="shared" ref="G64:G69" si="43">IF(ISERROR(F64/F$91*100)=TRUE,0,F64/F$91*100)</f>
        <v>0</v>
      </c>
      <c r="H64" s="8">
        <v>100</v>
      </c>
      <c r="I64" s="6">
        <f>SUM(I65:I69)</f>
        <v>0</v>
      </c>
      <c r="J64" s="5">
        <f t="shared" ref="J64:J69" si="44">IF(ISERROR(I64/I$91*100)=TRUE,0,I64/I$91*100)</f>
        <v>0</v>
      </c>
      <c r="K64" s="7">
        <f>IF(ISERROR(I64/$F64*100)=TRUE,0,I64/$F64*100)</f>
        <v>0</v>
      </c>
      <c r="L64" s="6">
        <f>SUM(L65:L69)</f>
        <v>0</v>
      </c>
      <c r="M64" s="5">
        <f t="shared" ref="M64:M69" si="45">IF(ISERROR(L64/L$91*100)=TRUE,0,L64/L$91*100)</f>
        <v>0</v>
      </c>
      <c r="N64" s="7">
        <f t="shared" ref="N64:N69" si="46">IF(ISERROR(L64/$F64*100)=TRUE,0,L64/$F64*100)</f>
        <v>0</v>
      </c>
      <c r="O64" s="6">
        <f>SUM(O65:O69)</f>
        <v>0</v>
      </c>
      <c r="P64" s="5">
        <f t="shared" ref="P64:P69" si="47">IF(ISERROR(O64/O$91*100)=TRUE,0,O64/O$91*100)</f>
        <v>0</v>
      </c>
      <c r="Q64" s="7">
        <f t="shared" ref="Q64:Q69" si="48">IF(ISERROR(O64/$F64*100)=TRUE,0,O64/$F64*100)</f>
        <v>0</v>
      </c>
      <c r="R64" s="6">
        <f>SUM(R65:R69)</f>
        <v>0</v>
      </c>
      <c r="S64" s="5">
        <f t="shared" ref="S64:S69" si="49">IF(ISERROR(R64/R$91*100)=TRUE,0,R64/R$91*100)</f>
        <v>0</v>
      </c>
      <c r="T64" s="4">
        <f t="shared" ref="T64:T69" si="50">IF(ISERROR(R64/$F64*100)=TRUE,0,R64/$F64*100)</f>
        <v>0</v>
      </c>
    </row>
    <row r="65" spans="2:20" ht="12" customHeight="1" x14ac:dyDescent="0.15">
      <c r="B65" s="14"/>
      <c r="C65" s="122" t="s">
        <v>81</v>
      </c>
      <c r="D65" s="122"/>
      <c r="E65" s="122"/>
      <c r="F65" s="15"/>
      <c r="G65" s="10">
        <f t="shared" si="43"/>
        <v>0</v>
      </c>
      <c r="H65" s="13">
        <v>100</v>
      </c>
      <c r="I65" s="11"/>
      <c r="J65" s="10">
        <f t="shared" si="44"/>
        <v>0</v>
      </c>
      <c r="K65" s="12">
        <f>IF(ISERROR(I65/$F65*100)=TRUE,0,I65/F65*100)</f>
        <v>0</v>
      </c>
      <c r="L65" s="11"/>
      <c r="M65" s="10">
        <f t="shared" si="45"/>
        <v>0</v>
      </c>
      <c r="N65" s="12">
        <f t="shared" si="46"/>
        <v>0</v>
      </c>
      <c r="O65" s="11"/>
      <c r="P65" s="10">
        <f t="shared" si="47"/>
        <v>0</v>
      </c>
      <c r="Q65" s="12">
        <f t="shared" si="48"/>
        <v>0</v>
      </c>
      <c r="R65" s="11"/>
      <c r="S65" s="10">
        <f t="shared" si="49"/>
        <v>0</v>
      </c>
      <c r="T65" s="13">
        <f t="shared" si="50"/>
        <v>0</v>
      </c>
    </row>
    <row r="66" spans="2:20" ht="12" customHeight="1" x14ac:dyDescent="0.15">
      <c r="B66" s="14"/>
      <c r="C66" s="122" t="s">
        <v>80</v>
      </c>
      <c r="D66" s="122"/>
      <c r="E66" s="122"/>
      <c r="F66" s="15"/>
      <c r="G66" s="10">
        <f t="shared" si="43"/>
        <v>0</v>
      </c>
      <c r="H66" s="13">
        <v>100</v>
      </c>
      <c r="I66" s="11"/>
      <c r="J66" s="10">
        <f t="shared" si="44"/>
        <v>0</v>
      </c>
      <c r="K66" s="12">
        <f>IF(ISERROR(I66/$F66*100)=TRUE,0,I66/F66*100)</f>
        <v>0</v>
      </c>
      <c r="L66" s="11"/>
      <c r="M66" s="10">
        <f t="shared" si="45"/>
        <v>0</v>
      </c>
      <c r="N66" s="12">
        <f t="shared" si="46"/>
        <v>0</v>
      </c>
      <c r="O66" s="11"/>
      <c r="P66" s="10">
        <f t="shared" si="47"/>
        <v>0</v>
      </c>
      <c r="Q66" s="12">
        <f t="shared" si="48"/>
        <v>0</v>
      </c>
      <c r="R66" s="11"/>
      <c r="S66" s="10">
        <f t="shared" si="49"/>
        <v>0</v>
      </c>
      <c r="T66" s="13">
        <f t="shared" si="50"/>
        <v>0</v>
      </c>
    </row>
    <row r="67" spans="2:20" ht="12" customHeight="1" x14ac:dyDescent="0.15">
      <c r="B67" s="14"/>
      <c r="C67" s="122" t="s">
        <v>79</v>
      </c>
      <c r="D67" s="122"/>
      <c r="E67" s="122"/>
      <c r="F67" s="15"/>
      <c r="G67" s="10">
        <f t="shared" si="43"/>
        <v>0</v>
      </c>
      <c r="H67" s="13">
        <v>100</v>
      </c>
      <c r="I67" s="11"/>
      <c r="J67" s="10">
        <f t="shared" si="44"/>
        <v>0</v>
      </c>
      <c r="K67" s="12">
        <f>IF(ISERROR(I67/$F67*100)=TRUE,0,I67/F67*100)</f>
        <v>0</v>
      </c>
      <c r="L67" s="11"/>
      <c r="M67" s="10">
        <f t="shared" si="45"/>
        <v>0</v>
      </c>
      <c r="N67" s="12">
        <f t="shared" si="46"/>
        <v>0</v>
      </c>
      <c r="O67" s="11"/>
      <c r="P67" s="10">
        <f t="shared" si="47"/>
        <v>0</v>
      </c>
      <c r="Q67" s="12">
        <f t="shared" si="48"/>
        <v>0</v>
      </c>
      <c r="R67" s="11"/>
      <c r="S67" s="10">
        <f t="shared" si="49"/>
        <v>0</v>
      </c>
      <c r="T67" s="13">
        <f t="shared" si="50"/>
        <v>0</v>
      </c>
    </row>
    <row r="68" spans="2:20" ht="12" customHeight="1" x14ac:dyDescent="0.15">
      <c r="B68" s="14"/>
      <c r="C68" s="122" t="s">
        <v>78</v>
      </c>
      <c r="D68" s="122"/>
      <c r="E68" s="122"/>
      <c r="F68" s="15"/>
      <c r="G68" s="10">
        <f t="shared" si="43"/>
        <v>0</v>
      </c>
      <c r="H68" s="13">
        <v>100</v>
      </c>
      <c r="I68" s="11"/>
      <c r="J68" s="10">
        <f t="shared" si="44"/>
        <v>0</v>
      </c>
      <c r="K68" s="12">
        <f>IF(ISERROR(I68/$F68*100)=TRUE,0,I68/F68*100)</f>
        <v>0</v>
      </c>
      <c r="L68" s="11"/>
      <c r="M68" s="10">
        <f t="shared" si="45"/>
        <v>0</v>
      </c>
      <c r="N68" s="12">
        <f t="shared" si="46"/>
        <v>0</v>
      </c>
      <c r="O68" s="11"/>
      <c r="P68" s="10">
        <f t="shared" si="47"/>
        <v>0</v>
      </c>
      <c r="Q68" s="12">
        <f t="shared" si="48"/>
        <v>0</v>
      </c>
      <c r="R68" s="11"/>
      <c r="S68" s="10">
        <f t="shared" si="49"/>
        <v>0</v>
      </c>
      <c r="T68" s="13">
        <f t="shared" si="50"/>
        <v>0</v>
      </c>
    </row>
    <row r="69" spans="2:20" ht="12" customHeight="1" x14ac:dyDescent="0.15">
      <c r="B69" s="14"/>
      <c r="C69" s="122" t="s">
        <v>77</v>
      </c>
      <c r="D69" s="122"/>
      <c r="E69" s="122"/>
      <c r="F69" s="15"/>
      <c r="G69" s="10">
        <f t="shared" si="43"/>
        <v>0</v>
      </c>
      <c r="H69" s="13">
        <v>100</v>
      </c>
      <c r="I69" s="11"/>
      <c r="J69" s="10">
        <f t="shared" si="44"/>
        <v>0</v>
      </c>
      <c r="K69" s="12">
        <f>IF(ISERROR(I69/$F69*100)=TRUE,0,I69/F69*100)</f>
        <v>0</v>
      </c>
      <c r="L69" s="11"/>
      <c r="M69" s="10">
        <f t="shared" si="45"/>
        <v>0</v>
      </c>
      <c r="N69" s="12">
        <f t="shared" si="46"/>
        <v>0</v>
      </c>
      <c r="O69" s="11"/>
      <c r="P69" s="10">
        <f t="shared" si="47"/>
        <v>0</v>
      </c>
      <c r="Q69" s="12">
        <f t="shared" si="48"/>
        <v>0</v>
      </c>
      <c r="R69" s="11"/>
      <c r="S69" s="10">
        <f t="shared" si="49"/>
        <v>0</v>
      </c>
      <c r="T69" s="13">
        <f t="shared" si="50"/>
        <v>0</v>
      </c>
    </row>
    <row r="70" spans="2:20" ht="7.5" customHeight="1" x14ac:dyDescent="0.15">
      <c r="B70" s="14"/>
      <c r="C70" s="122"/>
      <c r="D70" s="122"/>
      <c r="E70" s="122"/>
      <c r="F70" s="11"/>
      <c r="G70" s="10"/>
      <c r="H70" s="13"/>
      <c r="I70" s="11"/>
      <c r="J70" s="10"/>
      <c r="K70" s="12"/>
      <c r="L70" s="11"/>
      <c r="M70" s="10"/>
      <c r="N70" s="12"/>
      <c r="O70" s="11"/>
      <c r="P70" s="10"/>
      <c r="Q70" s="12"/>
      <c r="R70" s="11"/>
      <c r="S70" s="10"/>
      <c r="T70" s="9"/>
    </row>
    <row r="71" spans="2:20" ht="12" customHeight="1" x14ac:dyDescent="0.15">
      <c r="B71" s="116" t="s">
        <v>76</v>
      </c>
      <c r="C71" s="117"/>
      <c r="D71" s="117"/>
      <c r="E71" s="118"/>
      <c r="F71" s="6">
        <f>SUM(F72:F79,F82,F83)</f>
        <v>0</v>
      </c>
      <c r="G71" s="5">
        <f t="shared" ref="G71:G83" si="51">IF(ISERROR(F71/F$91*100)=TRUE,0,F71/F$91*100)</f>
        <v>0</v>
      </c>
      <c r="H71" s="8">
        <v>100</v>
      </c>
      <c r="I71" s="6">
        <f>SUM(I72:I79,I82,I83)</f>
        <v>0</v>
      </c>
      <c r="J71" s="5">
        <f t="shared" ref="J71:J83" si="52">IF(ISERROR(I71/I$91*100)=TRUE,0,I71/I$91*100)</f>
        <v>0</v>
      </c>
      <c r="K71" s="7">
        <f>IF(ISERROR(I71/$F71*100)=TRUE,0,I71/$F71*100)</f>
        <v>0</v>
      </c>
      <c r="L71" s="6">
        <f>SUM(L72:L79,L82,L83)</f>
        <v>0</v>
      </c>
      <c r="M71" s="5">
        <f t="shared" ref="M71:M83" si="53">IF(ISERROR(L71/L$91*100)=TRUE,0,L71/L$91*100)</f>
        <v>0</v>
      </c>
      <c r="N71" s="7">
        <f t="shared" ref="N71:N83" si="54">IF(ISERROR(L71/$F71*100)=TRUE,0,L71/$F71*100)</f>
        <v>0</v>
      </c>
      <c r="O71" s="6">
        <f>SUM(O72:O79,O82,O83)</f>
        <v>0</v>
      </c>
      <c r="P71" s="5">
        <f t="shared" ref="P71:P83" si="55">IF(ISERROR(O71/O$91*100)=TRUE,0,O71/O$91*100)</f>
        <v>0</v>
      </c>
      <c r="Q71" s="7">
        <f t="shared" ref="Q71:Q83" si="56">IF(ISERROR(O71/$F71*100)=TRUE,0,O71/$F71*100)</f>
        <v>0</v>
      </c>
      <c r="R71" s="6">
        <f>SUM(R72:R79,R82,R83)</f>
        <v>0</v>
      </c>
      <c r="S71" s="5">
        <f t="shared" ref="S71:S83" si="57">IF(ISERROR(R71/R$91*100)=TRUE,0,R71/R$91*100)</f>
        <v>0</v>
      </c>
      <c r="T71" s="4">
        <f t="shared" ref="T71:T83" si="58">IF(ISERROR(R71/$F71*100)=TRUE,0,R71/$F71*100)</f>
        <v>0</v>
      </c>
    </row>
    <row r="72" spans="2:20" ht="12" customHeight="1" x14ac:dyDescent="0.15">
      <c r="B72" s="14"/>
      <c r="C72" s="126" t="s">
        <v>132</v>
      </c>
      <c r="D72" s="127"/>
      <c r="E72" s="127"/>
      <c r="F72" s="15"/>
      <c r="G72" s="10">
        <f t="shared" si="51"/>
        <v>0</v>
      </c>
      <c r="H72" s="13">
        <v>100</v>
      </c>
      <c r="I72" s="11"/>
      <c r="J72" s="10">
        <f t="shared" si="52"/>
        <v>0</v>
      </c>
      <c r="K72" s="12">
        <f t="shared" ref="K72:K83" si="59">IF(ISERROR(I72/$F72*100)=TRUE,0,I72/F72*100)</f>
        <v>0</v>
      </c>
      <c r="L72" s="11"/>
      <c r="M72" s="10">
        <f t="shared" si="53"/>
        <v>0</v>
      </c>
      <c r="N72" s="12">
        <f t="shared" si="54"/>
        <v>0</v>
      </c>
      <c r="O72" s="11"/>
      <c r="P72" s="10">
        <f t="shared" si="55"/>
        <v>0</v>
      </c>
      <c r="Q72" s="12">
        <f t="shared" si="56"/>
        <v>0</v>
      </c>
      <c r="R72" s="11"/>
      <c r="S72" s="10">
        <f t="shared" si="57"/>
        <v>0</v>
      </c>
      <c r="T72" s="13">
        <f t="shared" si="58"/>
        <v>0</v>
      </c>
    </row>
    <row r="73" spans="2:20" ht="12" customHeight="1" x14ac:dyDescent="0.15">
      <c r="B73" s="14"/>
      <c r="C73" s="126" t="s">
        <v>133</v>
      </c>
      <c r="D73" s="127"/>
      <c r="E73" s="127"/>
      <c r="F73" s="15"/>
      <c r="G73" s="10">
        <f t="shared" si="51"/>
        <v>0</v>
      </c>
      <c r="H73" s="13">
        <v>100</v>
      </c>
      <c r="I73" s="11"/>
      <c r="J73" s="10">
        <f t="shared" si="52"/>
        <v>0</v>
      </c>
      <c r="K73" s="12">
        <f t="shared" si="59"/>
        <v>0</v>
      </c>
      <c r="L73" s="11"/>
      <c r="M73" s="10">
        <f t="shared" si="53"/>
        <v>0</v>
      </c>
      <c r="N73" s="12">
        <f t="shared" si="54"/>
        <v>0</v>
      </c>
      <c r="O73" s="11"/>
      <c r="P73" s="10">
        <f t="shared" si="55"/>
        <v>0</v>
      </c>
      <c r="Q73" s="12">
        <f t="shared" si="56"/>
        <v>0</v>
      </c>
      <c r="R73" s="11"/>
      <c r="S73" s="10">
        <f t="shared" si="57"/>
        <v>0</v>
      </c>
      <c r="T73" s="13">
        <f t="shared" si="58"/>
        <v>0</v>
      </c>
    </row>
    <row r="74" spans="2:20" ht="12" customHeight="1" x14ac:dyDescent="0.15">
      <c r="B74" s="14"/>
      <c r="C74" s="126" t="s">
        <v>134</v>
      </c>
      <c r="D74" s="127"/>
      <c r="E74" s="127"/>
      <c r="F74" s="15"/>
      <c r="G74" s="10">
        <f t="shared" si="51"/>
        <v>0</v>
      </c>
      <c r="H74" s="13">
        <v>100</v>
      </c>
      <c r="I74" s="11"/>
      <c r="J74" s="10">
        <f t="shared" si="52"/>
        <v>0</v>
      </c>
      <c r="K74" s="12">
        <f t="shared" si="59"/>
        <v>0</v>
      </c>
      <c r="L74" s="11"/>
      <c r="M74" s="10">
        <f t="shared" si="53"/>
        <v>0</v>
      </c>
      <c r="N74" s="12">
        <f t="shared" si="54"/>
        <v>0</v>
      </c>
      <c r="O74" s="11"/>
      <c r="P74" s="10">
        <f t="shared" si="55"/>
        <v>0</v>
      </c>
      <c r="Q74" s="12">
        <f t="shared" si="56"/>
        <v>0</v>
      </c>
      <c r="R74" s="11"/>
      <c r="S74" s="10">
        <f t="shared" si="57"/>
        <v>0</v>
      </c>
      <c r="T74" s="13">
        <f t="shared" si="58"/>
        <v>0</v>
      </c>
    </row>
    <row r="75" spans="2:20" ht="12" customHeight="1" x14ac:dyDescent="0.15">
      <c r="B75" s="14"/>
      <c r="C75" s="126" t="s">
        <v>135</v>
      </c>
      <c r="D75" s="127"/>
      <c r="E75" s="127"/>
      <c r="F75" s="15"/>
      <c r="G75" s="10">
        <f t="shared" si="51"/>
        <v>0</v>
      </c>
      <c r="H75" s="13">
        <v>100</v>
      </c>
      <c r="I75" s="11"/>
      <c r="J75" s="10">
        <f t="shared" si="52"/>
        <v>0</v>
      </c>
      <c r="K75" s="12">
        <f t="shared" si="59"/>
        <v>0</v>
      </c>
      <c r="L75" s="11"/>
      <c r="M75" s="10">
        <f t="shared" si="53"/>
        <v>0</v>
      </c>
      <c r="N75" s="12">
        <f t="shared" si="54"/>
        <v>0</v>
      </c>
      <c r="O75" s="11"/>
      <c r="P75" s="10">
        <f t="shared" si="55"/>
        <v>0</v>
      </c>
      <c r="Q75" s="12">
        <f t="shared" si="56"/>
        <v>0</v>
      </c>
      <c r="R75" s="11"/>
      <c r="S75" s="10">
        <f t="shared" si="57"/>
        <v>0</v>
      </c>
      <c r="T75" s="13">
        <f t="shared" si="58"/>
        <v>0</v>
      </c>
    </row>
    <row r="76" spans="2:20" ht="12" customHeight="1" x14ac:dyDescent="0.15">
      <c r="B76" s="14"/>
      <c r="C76" s="122" t="s">
        <v>136</v>
      </c>
      <c r="D76" s="122"/>
      <c r="E76" s="122"/>
      <c r="F76" s="15"/>
      <c r="G76" s="10">
        <f t="shared" si="51"/>
        <v>0</v>
      </c>
      <c r="H76" s="13">
        <v>100</v>
      </c>
      <c r="I76" s="11"/>
      <c r="J76" s="10">
        <f t="shared" si="52"/>
        <v>0</v>
      </c>
      <c r="K76" s="12">
        <f t="shared" si="59"/>
        <v>0</v>
      </c>
      <c r="L76" s="11"/>
      <c r="M76" s="10">
        <f t="shared" si="53"/>
        <v>0</v>
      </c>
      <c r="N76" s="12">
        <f t="shared" si="54"/>
        <v>0</v>
      </c>
      <c r="O76" s="11"/>
      <c r="P76" s="10">
        <f t="shared" si="55"/>
        <v>0</v>
      </c>
      <c r="Q76" s="12">
        <f t="shared" si="56"/>
        <v>0</v>
      </c>
      <c r="R76" s="11"/>
      <c r="S76" s="10">
        <f t="shared" si="57"/>
        <v>0</v>
      </c>
      <c r="T76" s="13">
        <f t="shared" si="58"/>
        <v>0</v>
      </c>
    </row>
    <row r="77" spans="2:20" ht="12" customHeight="1" x14ac:dyDescent="0.15">
      <c r="B77" s="14"/>
      <c r="C77" s="122" t="s">
        <v>137</v>
      </c>
      <c r="D77" s="122"/>
      <c r="E77" s="122"/>
      <c r="F77" s="15"/>
      <c r="G77" s="10">
        <f t="shared" si="51"/>
        <v>0</v>
      </c>
      <c r="H77" s="13">
        <v>100</v>
      </c>
      <c r="I77" s="11"/>
      <c r="J77" s="10">
        <f t="shared" si="52"/>
        <v>0</v>
      </c>
      <c r="K77" s="12">
        <f t="shared" si="59"/>
        <v>0</v>
      </c>
      <c r="L77" s="11"/>
      <c r="M77" s="10">
        <f t="shared" si="53"/>
        <v>0</v>
      </c>
      <c r="N77" s="12">
        <f t="shared" si="54"/>
        <v>0</v>
      </c>
      <c r="O77" s="11"/>
      <c r="P77" s="10">
        <f t="shared" si="55"/>
        <v>0</v>
      </c>
      <c r="Q77" s="12">
        <f t="shared" si="56"/>
        <v>0</v>
      </c>
      <c r="R77" s="11"/>
      <c r="S77" s="10">
        <f t="shared" si="57"/>
        <v>0</v>
      </c>
      <c r="T77" s="13">
        <f t="shared" si="58"/>
        <v>0</v>
      </c>
    </row>
    <row r="78" spans="2:20" ht="12" customHeight="1" x14ac:dyDescent="0.15">
      <c r="B78" s="14"/>
      <c r="C78" s="122" t="s">
        <v>138</v>
      </c>
      <c r="D78" s="122"/>
      <c r="E78" s="122"/>
      <c r="F78" s="15"/>
      <c r="G78" s="10">
        <f t="shared" si="51"/>
        <v>0</v>
      </c>
      <c r="H78" s="13">
        <v>100</v>
      </c>
      <c r="I78" s="11"/>
      <c r="J78" s="10">
        <f t="shared" si="52"/>
        <v>0</v>
      </c>
      <c r="K78" s="12">
        <f t="shared" si="59"/>
        <v>0</v>
      </c>
      <c r="L78" s="11"/>
      <c r="M78" s="10">
        <f t="shared" si="53"/>
        <v>0</v>
      </c>
      <c r="N78" s="12">
        <f t="shared" si="54"/>
        <v>0</v>
      </c>
      <c r="O78" s="11"/>
      <c r="P78" s="10">
        <f t="shared" si="55"/>
        <v>0</v>
      </c>
      <c r="Q78" s="12">
        <f t="shared" si="56"/>
        <v>0</v>
      </c>
      <c r="R78" s="11"/>
      <c r="S78" s="10">
        <f t="shared" si="57"/>
        <v>0</v>
      </c>
      <c r="T78" s="13">
        <f t="shared" si="58"/>
        <v>0</v>
      </c>
    </row>
    <row r="79" spans="2:20" ht="12" customHeight="1" x14ac:dyDescent="0.15">
      <c r="B79" s="14"/>
      <c r="C79" s="122" t="s">
        <v>75</v>
      </c>
      <c r="D79" s="122"/>
      <c r="E79" s="122"/>
      <c r="F79" s="11">
        <f>SUM(F80:F81)</f>
        <v>0</v>
      </c>
      <c r="G79" s="10">
        <f t="shared" si="51"/>
        <v>0</v>
      </c>
      <c r="H79" s="13">
        <v>100</v>
      </c>
      <c r="I79" s="11">
        <f>SUM(I80:I81)</f>
        <v>0</v>
      </c>
      <c r="J79" s="10">
        <f t="shared" si="52"/>
        <v>0</v>
      </c>
      <c r="K79" s="12">
        <f t="shared" si="59"/>
        <v>0</v>
      </c>
      <c r="L79" s="11">
        <f>SUM(L80:L81)</f>
        <v>0</v>
      </c>
      <c r="M79" s="10">
        <f t="shared" si="53"/>
        <v>0</v>
      </c>
      <c r="N79" s="12">
        <f t="shared" si="54"/>
        <v>0</v>
      </c>
      <c r="O79" s="11">
        <f>SUM(O80:O81)</f>
        <v>0</v>
      </c>
      <c r="P79" s="10">
        <f t="shared" si="55"/>
        <v>0</v>
      </c>
      <c r="Q79" s="12">
        <f t="shared" si="56"/>
        <v>0</v>
      </c>
      <c r="R79" s="11">
        <f>SUM(R80:R81)</f>
        <v>0</v>
      </c>
      <c r="S79" s="10">
        <f t="shared" si="57"/>
        <v>0</v>
      </c>
      <c r="T79" s="13">
        <f t="shared" si="58"/>
        <v>0</v>
      </c>
    </row>
    <row r="80" spans="2:20" ht="12" customHeight="1" x14ac:dyDescent="0.15">
      <c r="B80" s="14"/>
      <c r="C80" s="16"/>
      <c r="D80" s="122" t="s">
        <v>74</v>
      </c>
      <c r="E80" s="125"/>
      <c r="F80" s="15"/>
      <c r="G80" s="10">
        <f t="shared" si="51"/>
        <v>0</v>
      </c>
      <c r="H80" s="13">
        <v>100</v>
      </c>
      <c r="I80" s="11"/>
      <c r="J80" s="10">
        <f t="shared" si="52"/>
        <v>0</v>
      </c>
      <c r="K80" s="12">
        <f t="shared" si="59"/>
        <v>0</v>
      </c>
      <c r="L80" s="11"/>
      <c r="M80" s="10">
        <f t="shared" si="53"/>
        <v>0</v>
      </c>
      <c r="N80" s="12">
        <f t="shared" si="54"/>
        <v>0</v>
      </c>
      <c r="O80" s="11"/>
      <c r="P80" s="10">
        <f t="shared" si="55"/>
        <v>0</v>
      </c>
      <c r="Q80" s="12">
        <f t="shared" si="56"/>
        <v>0</v>
      </c>
      <c r="R80" s="11"/>
      <c r="S80" s="10">
        <f t="shared" si="57"/>
        <v>0</v>
      </c>
      <c r="T80" s="13">
        <f t="shared" si="58"/>
        <v>0</v>
      </c>
    </row>
    <row r="81" spans="2:20" ht="12" customHeight="1" x14ac:dyDescent="0.15">
      <c r="B81" s="14"/>
      <c r="C81" s="16"/>
      <c r="D81" s="123" t="s">
        <v>73</v>
      </c>
      <c r="E81" s="124"/>
      <c r="F81" s="15"/>
      <c r="G81" s="10">
        <f t="shared" si="51"/>
        <v>0</v>
      </c>
      <c r="H81" s="13">
        <v>100</v>
      </c>
      <c r="I81" s="11"/>
      <c r="J81" s="10">
        <f t="shared" si="52"/>
        <v>0</v>
      </c>
      <c r="K81" s="12">
        <f t="shared" si="59"/>
        <v>0</v>
      </c>
      <c r="L81" s="11"/>
      <c r="M81" s="10">
        <f t="shared" si="53"/>
        <v>0</v>
      </c>
      <c r="N81" s="12">
        <f t="shared" si="54"/>
        <v>0</v>
      </c>
      <c r="O81" s="11"/>
      <c r="P81" s="10">
        <f t="shared" si="55"/>
        <v>0</v>
      </c>
      <c r="Q81" s="12">
        <f t="shared" si="56"/>
        <v>0</v>
      </c>
      <c r="R81" s="11"/>
      <c r="S81" s="10">
        <f t="shared" si="57"/>
        <v>0</v>
      </c>
      <c r="T81" s="13">
        <f t="shared" si="58"/>
        <v>0</v>
      </c>
    </row>
    <row r="82" spans="2:20" ht="12" customHeight="1" x14ac:dyDescent="0.15">
      <c r="B82" s="14"/>
      <c r="C82" s="122" t="s">
        <v>139</v>
      </c>
      <c r="D82" s="122"/>
      <c r="E82" s="122"/>
      <c r="F82" s="15"/>
      <c r="G82" s="10">
        <f t="shared" si="51"/>
        <v>0</v>
      </c>
      <c r="H82" s="13">
        <v>100</v>
      </c>
      <c r="I82" s="11"/>
      <c r="J82" s="10">
        <f t="shared" si="52"/>
        <v>0</v>
      </c>
      <c r="K82" s="12">
        <f t="shared" si="59"/>
        <v>0</v>
      </c>
      <c r="L82" s="11"/>
      <c r="M82" s="10">
        <f t="shared" si="53"/>
        <v>0</v>
      </c>
      <c r="N82" s="12">
        <f t="shared" si="54"/>
        <v>0</v>
      </c>
      <c r="O82" s="11"/>
      <c r="P82" s="10">
        <f t="shared" si="55"/>
        <v>0</v>
      </c>
      <c r="Q82" s="12">
        <f t="shared" si="56"/>
        <v>0</v>
      </c>
      <c r="R82" s="11"/>
      <c r="S82" s="10">
        <f t="shared" si="57"/>
        <v>0</v>
      </c>
      <c r="T82" s="13">
        <f t="shared" si="58"/>
        <v>0</v>
      </c>
    </row>
    <row r="83" spans="2:20" ht="12" customHeight="1" x14ac:dyDescent="0.15">
      <c r="B83" s="14"/>
      <c r="C83" s="122" t="s">
        <v>72</v>
      </c>
      <c r="D83" s="122"/>
      <c r="E83" s="122"/>
      <c r="F83" s="15"/>
      <c r="G83" s="10">
        <f t="shared" si="51"/>
        <v>0</v>
      </c>
      <c r="H83" s="13">
        <v>100</v>
      </c>
      <c r="I83" s="11"/>
      <c r="J83" s="10">
        <f t="shared" si="52"/>
        <v>0</v>
      </c>
      <c r="K83" s="12">
        <f t="shared" si="59"/>
        <v>0</v>
      </c>
      <c r="L83" s="11"/>
      <c r="M83" s="10">
        <f t="shared" si="53"/>
        <v>0</v>
      </c>
      <c r="N83" s="12">
        <f t="shared" si="54"/>
        <v>0</v>
      </c>
      <c r="O83" s="11"/>
      <c r="P83" s="10">
        <f t="shared" si="55"/>
        <v>0</v>
      </c>
      <c r="Q83" s="12">
        <f t="shared" si="56"/>
        <v>0</v>
      </c>
      <c r="R83" s="11"/>
      <c r="S83" s="10">
        <f t="shared" si="57"/>
        <v>0</v>
      </c>
      <c r="T83" s="13">
        <f t="shared" si="58"/>
        <v>0</v>
      </c>
    </row>
    <row r="84" spans="2:20" ht="7.5" customHeight="1" x14ac:dyDescent="0.15">
      <c r="B84" s="14"/>
      <c r="C84" s="122"/>
      <c r="D84" s="122"/>
      <c r="E84" s="122"/>
      <c r="F84" s="11"/>
      <c r="G84" s="10"/>
      <c r="H84" s="13"/>
      <c r="I84" s="11"/>
      <c r="J84" s="10"/>
      <c r="K84" s="12"/>
      <c r="L84" s="11"/>
      <c r="M84" s="10"/>
      <c r="N84" s="12"/>
      <c r="O84" s="11"/>
      <c r="P84" s="10"/>
      <c r="Q84" s="12"/>
      <c r="R84" s="11"/>
      <c r="S84" s="10"/>
      <c r="T84" s="9"/>
    </row>
    <row r="85" spans="2:20" ht="12" customHeight="1" x14ac:dyDescent="0.15">
      <c r="B85" s="116" t="s">
        <v>71</v>
      </c>
      <c r="C85" s="117"/>
      <c r="D85" s="117"/>
      <c r="E85" s="118"/>
      <c r="F85" s="6">
        <f>SUM(F86:F88)</f>
        <v>0</v>
      </c>
      <c r="G85" s="5">
        <f>IF(ISERROR(F85/F$91*100)=TRUE,0,F85/F$91*100)</f>
        <v>0</v>
      </c>
      <c r="H85" s="8">
        <v>100</v>
      </c>
      <c r="I85" s="6">
        <f>SUM(I86:I88)</f>
        <v>0</v>
      </c>
      <c r="J85" s="5">
        <f>IF(ISERROR(I85/I$91*100)=TRUE,0,I85/I$91*100)</f>
        <v>0</v>
      </c>
      <c r="K85" s="7">
        <f>IF(ISERROR(I85/$F85*100)=TRUE,0,I85/$F85*100)</f>
        <v>0</v>
      </c>
      <c r="L85" s="6">
        <f>SUM(L86:L88)</f>
        <v>0</v>
      </c>
      <c r="M85" s="5">
        <f>IF(ISERROR(L85/L$91*100)=TRUE,0,L85/L$91*100)</f>
        <v>0</v>
      </c>
      <c r="N85" s="7">
        <f>IF(ISERROR(L85/$F85*100)=TRUE,0,L85/$F85*100)</f>
        <v>0</v>
      </c>
      <c r="O85" s="6">
        <f>SUM(O86:O88)</f>
        <v>0</v>
      </c>
      <c r="P85" s="5">
        <f>IF(ISERROR(O85/O$91*100)=TRUE,0,O85/O$91*100)</f>
        <v>0</v>
      </c>
      <c r="Q85" s="7">
        <f>IF(ISERROR(O85/$F85*100)=TRUE,0,O85/$F85*100)</f>
        <v>0</v>
      </c>
      <c r="R85" s="6">
        <f>SUM(R86:R88)</f>
        <v>0</v>
      </c>
      <c r="S85" s="5">
        <f>IF(ISERROR(R85/R$91*100)=TRUE,0,R85/R$91*100)</f>
        <v>0</v>
      </c>
      <c r="T85" s="4">
        <f>IF(ISERROR(R85/$F85*100)=TRUE,0,R85/$F85*100)</f>
        <v>0</v>
      </c>
    </row>
    <row r="86" spans="2:20" ht="12" customHeight="1" x14ac:dyDescent="0.15">
      <c r="B86" s="14"/>
      <c r="C86" s="122" t="s">
        <v>70</v>
      </c>
      <c r="D86" s="122"/>
      <c r="E86" s="122"/>
      <c r="F86" s="15"/>
      <c r="G86" s="10">
        <f>IF(ISERROR(F86/F$91*100)=TRUE,0,F86/F$91*100)</f>
        <v>0</v>
      </c>
      <c r="H86" s="13">
        <v>100</v>
      </c>
      <c r="I86" s="11"/>
      <c r="J86" s="10">
        <f>IF(ISERROR(I86/I$91*100)=TRUE,0,I86/I$91*100)</f>
        <v>0</v>
      </c>
      <c r="K86" s="12">
        <f>IF(ISERROR(I86/$F86*100)=TRUE,0,I86/F86*100)</f>
        <v>0</v>
      </c>
      <c r="L86" s="11"/>
      <c r="M86" s="10">
        <f>IF(ISERROR(L86/L$91*100)=TRUE,0,L86/L$91*100)</f>
        <v>0</v>
      </c>
      <c r="N86" s="12">
        <f>IF(ISERROR(L86/$F86*100)=TRUE,0,L86/$F86*100)</f>
        <v>0</v>
      </c>
      <c r="O86" s="11"/>
      <c r="P86" s="10">
        <f>IF(ISERROR(O86/O$91*100)=TRUE,0,O86/O$91*100)</f>
        <v>0</v>
      </c>
      <c r="Q86" s="12">
        <f>IF(ISERROR(O86/$F86*100)=TRUE,0,O86/$F86*100)</f>
        <v>0</v>
      </c>
      <c r="R86" s="11"/>
      <c r="S86" s="10">
        <f>IF(ISERROR(R86/R$91*100)=TRUE,0,R86/R$91*100)</f>
        <v>0</v>
      </c>
      <c r="T86" s="13">
        <f>IF(ISERROR(R86/$F86*100)=TRUE,0,R86/$F86*100)</f>
        <v>0</v>
      </c>
    </row>
    <row r="87" spans="2:20" ht="12" customHeight="1" x14ac:dyDescent="0.15">
      <c r="B87" s="14"/>
      <c r="C87" s="122" t="s">
        <v>69</v>
      </c>
      <c r="D87" s="122"/>
      <c r="E87" s="122"/>
      <c r="F87" s="15"/>
      <c r="G87" s="10">
        <f>IF(ISERROR(F87/F$91*100)=TRUE,0,F87/F$91*100)</f>
        <v>0</v>
      </c>
      <c r="H87" s="13">
        <v>100</v>
      </c>
      <c r="I87" s="11"/>
      <c r="J87" s="10">
        <f>IF(ISERROR(I87/I$91*100)=TRUE,0,I87/I$91*100)</f>
        <v>0</v>
      </c>
      <c r="K87" s="12">
        <f>IF(ISERROR(I87/$F87*100)=TRUE,0,I87/F87*100)</f>
        <v>0</v>
      </c>
      <c r="L87" s="11"/>
      <c r="M87" s="10">
        <f>IF(ISERROR(L87/L$91*100)=TRUE,0,L87/L$91*100)</f>
        <v>0</v>
      </c>
      <c r="N87" s="12">
        <f>IF(ISERROR(L87/$F87*100)=TRUE,0,L87/$F87*100)</f>
        <v>0</v>
      </c>
      <c r="O87" s="11"/>
      <c r="P87" s="10">
        <f>IF(ISERROR(O87/O$91*100)=TRUE,0,O87/O$91*100)</f>
        <v>0</v>
      </c>
      <c r="Q87" s="12">
        <f>IF(ISERROR(O87/$F87*100)=TRUE,0,O87/$F87*100)</f>
        <v>0</v>
      </c>
      <c r="R87" s="11"/>
      <c r="S87" s="10">
        <f>IF(ISERROR(R87/R$91*100)=TRUE,0,R87/R$91*100)</f>
        <v>0</v>
      </c>
      <c r="T87" s="13">
        <f>IF(ISERROR(R87/$F87*100)=TRUE,0,R87/$F87*100)</f>
        <v>0</v>
      </c>
    </row>
    <row r="88" spans="2:20" ht="12" customHeight="1" x14ac:dyDescent="0.15">
      <c r="B88" s="14"/>
      <c r="C88" s="122" t="s">
        <v>68</v>
      </c>
      <c r="D88" s="122"/>
      <c r="E88" s="122"/>
      <c r="F88" s="15"/>
      <c r="G88" s="10">
        <f>IF(ISERROR(F88/F$91*100)=TRUE,0,F88/F$91*100)</f>
        <v>0</v>
      </c>
      <c r="H88" s="13">
        <v>100</v>
      </c>
      <c r="I88" s="11"/>
      <c r="J88" s="10">
        <f>IF(ISERROR(I88/I$91*100)=TRUE,0,I88/I$91*100)</f>
        <v>0</v>
      </c>
      <c r="K88" s="12">
        <f>IF(ISERROR(I88/$F88*100)=TRUE,0,I88/F88*100)</f>
        <v>0</v>
      </c>
      <c r="L88" s="11"/>
      <c r="M88" s="10">
        <f>IF(ISERROR(L88/L$91*100)=TRUE,0,L88/L$91*100)</f>
        <v>0</v>
      </c>
      <c r="N88" s="12">
        <f>IF(ISERROR(L88/$F88*100)=TRUE,0,L88/$F88*100)</f>
        <v>0</v>
      </c>
      <c r="O88" s="11"/>
      <c r="P88" s="10">
        <f>IF(ISERROR(O88/O$91*100)=TRUE,0,O88/O$91*100)</f>
        <v>0</v>
      </c>
      <c r="Q88" s="12">
        <f>IF(ISERROR(O88/$F88*100)=TRUE,0,O88/$F88*100)</f>
        <v>0</v>
      </c>
      <c r="R88" s="11"/>
      <c r="S88" s="10">
        <f>IF(ISERROR(R88/R$91*100)=TRUE,0,R88/R$91*100)</f>
        <v>0</v>
      </c>
      <c r="T88" s="13">
        <f>IF(ISERROR(R88/$F88*100)=TRUE,0,R88/$F88*100)</f>
        <v>0</v>
      </c>
    </row>
    <row r="89" spans="2:20" ht="7.5" customHeight="1" x14ac:dyDescent="0.15">
      <c r="B89" s="14"/>
      <c r="C89" s="122"/>
      <c r="D89" s="122"/>
      <c r="E89" s="122"/>
      <c r="F89" s="11"/>
      <c r="G89" s="10"/>
      <c r="H89" s="13"/>
      <c r="I89" s="11"/>
      <c r="J89" s="10"/>
      <c r="K89" s="12"/>
      <c r="L89" s="11"/>
      <c r="M89" s="10"/>
      <c r="N89" s="12"/>
      <c r="O89" s="11"/>
      <c r="P89" s="10"/>
      <c r="Q89" s="12"/>
      <c r="R89" s="11"/>
      <c r="S89" s="10"/>
      <c r="T89" s="9"/>
    </row>
    <row r="90" spans="2:20" ht="12" customHeight="1" x14ac:dyDescent="0.15">
      <c r="B90" s="116" t="s">
        <v>67</v>
      </c>
      <c r="C90" s="117"/>
      <c r="D90" s="117"/>
      <c r="E90" s="118"/>
      <c r="F90" s="18"/>
      <c r="G90" s="5">
        <f>IF(ISERROR(F90/F$91*100)=TRUE,0,F90/F$91*100)</f>
        <v>0</v>
      </c>
      <c r="H90" s="8">
        <v>100</v>
      </c>
      <c r="I90" s="6"/>
      <c r="J90" s="5">
        <f>IF(ISERROR(I90/I$91*100)=TRUE,0,I90/I$91*100)</f>
        <v>0</v>
      </c>
      <c r="K90" s="7">
        <f>IF(ISERROR(I90/$F90*100)=TRUE,0,I90/$F90*100)</f>
        <v>0</v>
      </c>
      <c r="L90" s="6"/>
      <c r="M90" s="5">
        <f>IF(ISERROR(L90/L$91*100)=TRUE,0,L90/L$91*100)</f>
        <v>0</v>
      </c>
      <c r="N90" s="7">
        <f>IF(ISERROR(L90/$F90*100)=TRUE,0,L90/$F90*100)</f>
        <v>0</v>
      </c>
      <c r="O90" s="6"/>
      <c r="P90" s="5">
        <f>IF(ISERROR(O90/O$91*100)=TRUE,0,O90/O$91*100)</f>
        <v>0</v>
      </c>
      <c r="Q90" s="7">
        <f>IF(ISERROR(O90/$F90*100)=TRUE,0,O90/$F90*100)</f>
        <v>0</v>
      </c>
      <c r="R90" s="6"/>
      <c r="S90" s="5">
        <f>IF(ISERROR(R90/R$91*100)=TRUE,0,R90/R$91*100)</f>
        <v>0</v>
      </c>
      <c r="T90" s="4">
        <f>IF(ISERROR(R90/$F90*100)=TRUE,0,R90/$F90*100)</f>
        <v>0</v>
      </c>
    </row>
    <row r="91" spans="2:20" ht="15" customHeight="1" x14ac:dyDescent="0.15">
      <c r="B91" s="119" t="s">
        <v>66</v>
      </c>
      <c r="C91" s="120"/>
      <c r="D91" s="120"/>
      <c r="E91" s="121"/>
      <c r="F91" s="97">
        <f>SUM(F7,F14,F20,F24,F46,F32,F38,F50,F59,F64,F71,F85,F90)</f>
        <v>0</v>
      </c>
      <c r="G91" s="66">
        <f>IF(ISERROR(F91/F$91*100)=TRUE,0,F91/F$91*100)</f>
        <v>0</v>
      </c>
      <c r="H91" s="98">
        <v>100</v>
      </c>
      <c r="I91" s="97">
        <f>SUM(I7,I14,I20,I24,I46,I32,I38,I50,I59,I64,I71,I85,I90)</f>
        <v>0</v>
      </c>
      <c r="J91" s="66">
        <f>IF(ISERROR(I91/I$91*100)=TRUE,0,I91/I$91*100)</f>
        <v>0</v>
      </c>
      <c r="K91" s="99">
        <f>IF(ISERROR(I91/$F91*100)=TRUE,0,I91/F91*100)</f>
        <v>0</v>
      </c>
      <c r="L91" s="97">
        <f>SUM(L7,L14,L20,L24,L46,L32,L38,L50,L59,L64,L71,L85,L90)</f>
        <v>0</v>
      </c>
      <c r="M91" s="66">
        <f>IF(ISERROR(L91/L$91*100)=TRUE,0,L91/L$91*100)</f>
        <v>0</v>
      </c>
      <c r="N91" s="99">
        <f>IF(ISERROR(L91/$F91*100)=TRUE,0,L91/$F91*100)</f>
        <v>0</v>
      </c>
      <c r="O91" s="97">
        <f>SUM(O7,O14,O20,O24,O46,O32,O38,O50,O59,O64,O71,O85,O90)</f>
        <v>0</v>
      </c>
      <c r="P91" s="66">
        <f>IF(ISERROR(O91/O$91*100)=TRUE,0,O91/O$91*100)</f>
        <v>0</v>
      </c>
      <c r="Q91" s="99">
        <f>IF(ISERROR(O91/$F91*100)=TRUE,0,O91/$F91*100)</f>
        <v>0</v>
      </c>
      <c r="R91" s="97">
        <f>SUM(R7,R14,R20,R24,R46,R32,R38,R50,R59,R64,R71,R85,R90)</f>
        <v>0</v>
      </c>
      <c r="S91" s="66">
        <f>IF(ISERROR(R91/R$91*100)=TRUE,0,R91/R$91*100)</f>
        <v>0</v>
      </c>
      <c r="T91" s="98">
        <f>IF(ISERROR(R91/$F91*100)=TRUE,0,R91/$F91*100)</f>
        <v>0</v>
      </c>
    </row>
    <row r="92" spans="2:20" ht="15" customHeight="1" x14ac:dyDescent="0.15">
      <c r="E92" s="3"/>
      <c r="T92" s="17"/>
    </row>
    <row r="94" spans="2:20" ht="13.5" customHeight="1" x14ac:dyDescent="0.15">
      <c r="B94" s="132" t="s">
        <v>65</v>
      </c>
      <c r="C94" s="132"/>
      <c r="D94" s="132"/>
      <c r="E94" s="132"/>
      <c r="F94" s="132"/>
      <c r="G94" s="132"/>
      <c r="H94" s="132"/>
      <c r="I94" s="132"/>
      <c r="J94" s="132"/>
      <c r="K94" s="132"/>
      <c r="L94" s="132"/>
      <c r="M94" s="132"/>
      <c r="N94" s="132"/>
      <c r="O94" s="132"/>
      <c r="P94" s="132"/>
      <c r="Q94" s="132"/>
      <c r="R94" s="133" t="s">
        <v>64</v>
      </c>
      <c r="S94" s="133"/>
      <c r="T94" s="133"/>
    </row>
    <row r="95" spans="2:20" ht="27" customHeight="1" x14ac:dyDescent="0.15">
      <c r="B95" s="134" t="s">
        <v>63</v>
      </c>
      <c r="C95" s="135"/>
      <c r="D95" s="135"/>
      <c r="E95" s="135"/>
      <c r="F95" s="136" t="s">
        <v>62</v>
      </c>
      <c r="G95" s="128"/>
      <c r="H95" s="129"/>
      <c r="I95" s="128" t="s">
        <v>61</v>
      </c>
      <c r="J95" s="128"/>
      <c r="K95" s="128"/>
      <c r="L95" s="136" t="s">
        <v>60</v>
      </c>
      <c r="M95" s="128"/>
      <c r="N95" s="129"/>
      <c r="O95" s="136" t="s">
        <v>0</v>
      </c>
      <c r="P95" s="128"/>
      <c r="Q95" s="129"/>
      <c r="R95" s="128" t="s">
        <v>1</v>
      </c>
      <c r="S95" s="128"/>
      <c r="T95" s="129"/>
    </row>
    <row r="96" spans="2:20" ht="31.5" x14ac:dyDescent="0.15">
      <c r="B96" s="130" t="s">
        <v>59</v>
      </c>
      <c r="C96" s="131"/>
      <c r="D96" s="131"/>
      <c r="E96" s="131"/>
      <c r="F96" s="67" t="s">
        <v>57</v>
      </c>
      <c r="G96" s="68" t="s">
        <v>56</v>
      </c>
      <c r="H96" s="69" t="s">
        <v>58</v>
      </c>
      <c r="I96" s="67" t="s">
        <v>57</v>
      </c>
      <c r="J96" s="68" t="s">
        <v>56</v>
      </c>
      <c r="K96" s="69" t="s">
        <v>58</v>
      </c>
      <c r="L96" s="67" t="s">
        <v>57</v>
      </c>
      <c r="M96" s="68" t="s">
        <v>56</v>
      </c>
      <c r="N96" s="69" t="s">
        <v>55</v>
      </c>
      <c r="O96" s="67" t="s">
        <v>57</v>
      </c>
      <c r="P96" s="68" t="s">
        <v>56</v>
      </c>
      <c r="Q96" s="69" t="s">
        <v>55</v>
      </c>
      <c r="R96" s="67" t="s">
        <v>57</v>
      </c>
      <c r="S96" s="68" t="s">
        <v>56</v>
      </c>
      <c r="T96" s="70" t="s">
        <v>55</v>
      </c>
    </row>
    <row r="97" spans="2:20" ht="12" customHeight="1" x14ac:dyDescent="0.15">
      <c r="B97" s="116" t="s">
        <v>54</v>
      </c>
      <c r="C97" s="117"/>
      <c r="D97" s="117"/>
      <c r="E97" s="117"/>
      <c r="F97" s="6">
        <f>SUM(F98:F102)</f>
        <v>0</v>
      </c>
      <c r="G97" s="5">
        <f t="shared" ref="G97:G102" si="60">IF(ISERROR(F97/F$180*100)=TRUE,0,F97/F$180*100)</f>
        <v>0</v>
      </c>
      <c r="H97" s="8">
        <v>100</v>
      </c>
      <c r="I97" s="6">
        <f>SUM(I98:I102)</f>
        <v>0</v>
      </c>
      <c r="J97" s="5">
        <f t="shared" ref="J97:J102" si="61">IF(ISERROR(I97/I$180*100)=TRUE,0,I97/I$180*100)</f>
        <v>0</v>
      </c>
      <c r="K97" s="7">
        <f>IF(ISERROR(I97/$F97*100)=TRUE,0,I97/$F97*100)</f>
        <v>0</v>
      </c>
      <c r="L97" s="6">
        <f>SUM(L98:L102)</f>
        <v>0</v>
      </c>
      <c r="M97" s="5">
        <f t="shared" ref="M97:M102" si="62">IF(ISERROR(L97/L$180*100)=TRUE,0,L97/L$180*100)</f>
        <v>0</v>
      </c>
      <c r="N97" s="7">
        <f t="shared" ref="N97:N102" si="63">IF(ISERROR(L97/$F97*100)=TRUE,0,L97/$F97*100)</f>
        <v>0</v>
      </c>
      <c r="O97" s="6">
        <f>SUM(O98:O102)</f>
        <v>0</v>
      </c>
      <c r="P97" s="5">
        <f t="shared" ref="P97:P102" si="64">IF(ISERROR(O97/O$180*100)=TRUE,0,O97/O$180*100)</f>
        <v>0</v>
      </c>
      <c r="Q97" s="7">
        <f t="shared" ref="Q97:Q102" si="65">IF(ISERROR(O97/$F97*100)=TRUE,0,O97/$F97*100)</f>
        <v>0</v>
      </c>
      <c r="R97" s="6">
        <f>SUM(R98:R102)</f>
        <v>0</v>
      </c>
      <c r="S97" s="5">
        <f t="shared" ref="S97:S102" si="66">IF(ISERROR(R97/R$180*100)=TRUE,0,R97/R$180*100)</f>
        <v>0</v>
      </c>
      <c r="T97" s="4">
        <f t="shared" ref="T97:T102" si="67">IF(ISERROR(R97/$F97*100)=TRUE,0,R97/$F97*100)</f>
        <v>0</v>
      </c>
    </row>
    <row r="98" spans="2:20" ht="12" customHeight="1" x14ac:dyDescent="0.15">
      <c r="B98" s="14"/>
      <c r="C98" s="122" t="s">
        <v>53</v>
      </c>
      <c r="D98" s="122"/>
      <c r="E98" s="122"/>
      <c r="F98" s="15"/>
      <c r="G98" s="10">
        <f t="shared" si="60"/>
        <v>0</v>
      </c>
      <c r="H98" s="13">
        <v>100</v>
      </c>
      <c r="I98" s="11"/>
      <c r="J98" s="10">
        <f t="shared" si="61"/>
        <v>0</v>
      </c>
      <c r="K98" s="12">
        <f>IF(ISERROR(I98/$F98*100)=TRUE,0,I98/F98*100)</f>
        <v>0</v>
      </c>
      <c r="L98" s="11"/>
      <c r="M98" s="10">
        <f t="shared" si="62"/>
        <v>0</v>
      </c>
      <c r="N98" s="12">
        <f t="shared" si="63"/>
        <v>0</v>
      </c>
      <c r="O98" s="11"/>
      <c r="P98" s="10">
        <f t="shared" si="64"/>
        <v>0</v>
      </c>
      <c r="Q98" s="12">
        <f t="shared" si="65"/>
        <v>0</v>
      </c>
      <c r="R98" s="11"/>
      <c r="S98" s="10">
        <f t="shared" si="66"/>
        <v>0</v>
      </c>
      <c r="T98" s="13">
        <f t="shared" si="67"/>
        <v>0</v>
      </c>
    </row>
    <row r="99" spans="2:20" ht="12" customHeight="1" x14ac:dyDescent="0.15">
      <c r="B99" s="14"/>
      <c r="C99" s="122" t="s">
        <v>52</v>
      </c>
      <c r="D99" s="122"/>
      <c r="E99" s="122"/>
      <c r="F99" s="15"/>
      <c r="G99" s="10">
        <f t="shared" si="60"/>
        <v>0</v>
      </c>
      <c r="H99" s="13">
        <v>100</v>
      </c>
      <c r="I99" s="11"/>
      <c r="J99" s="10">
        <f t="shared" si="61"/>
        <v>0</v>
      </c>
      <c r="K99" s="12">
        <f>IF(ISERROR(I99/$F99*100)=TRUE,0,I99/F99*100)</f>
        <v>0</v>
      </c>
      <c r="L99" s="11"/>
      <c r="M99" s="10">
        <f t="shared" si="62"/>
        <v>0</v>
      </c>
      <c r="N99" s="12">
        <f t="shared" si="63"/>
        <v>0</v>
      </c>
      <c r="O99" s="11"/>
      <c r="P99" s="10">
        <f t="shared" si="64"/>
        <v>0</v>
      </c>
      <c r="Q99" s="12">
        <f t="shared" si="65"/>
        <v>0</v>
      </c>
      <c r="R99" s="11"/>
      <c r="S99" s="10">
        <f t="shared" si="66"/>
        <v>0</v>
      </c>
      <c r="T99" s="13">
        <f t="shared" si="67"/>
        <v>0</v>
      </c>
    </row>
    <row r="100" spans="2:20" ht="12" customHeight="1" x14ac:dyDescent="0.15">
      <c r="B100" s="14"/>
      <c r="C100" s="122" t="s">
        <v>51</v>
      </c>
      <c r="D100" s="122"/>
      <c r="E100" s="122"/>
      <c r="F100" s="15"/>
      <c r="G100" s="10">
        <f t="shared" si="60"/>
        <v>0</v>
      </c>
      <c r="H100" s="13">
        <v>100</v>
      </c>
      <c r="I100" s="11"/>
      <c r="J100" s="10">
        <f t="shared" si="61"/>
        <v>0</v>
      </c>
      <c r="K100" s="12">
        <f>IF(ISERROR(I100/$F100*100)=TRUE,0,I100/F100*100)</f>
        <v>0</v>
      </c>
      <c r="L100" s="11"/>
      <c r="M100" s="10">
        <f t="shared" si="62"/>
        <v>0</v>
      </c>
      <c r="N100" s="12">
        <f t="shared" si="63"/>
        <v>0</v>
      </c>
      <c r="O100" s="11"/>
      <c r="P100" s="10">
        <f t="shared" si="64"/>
        <v>0</v>
      </c>
      <c r="Q100" s="12">
        <f t="shared" si="65"/>
        <v>0</v>
      </c>
      <c r="R100" s="11"/>
      <c r="S100" s="10">
        <f t="shared" si="66"/>
        <v>0</v>
      </c>
      <c r="T100" s="13">
        <f t="shared" si="67"/>
        <v>0</v>
      </c>
    </row>
    <row r="101" spans="2:20" ht="12" customHeight="1" x14ac:dyDescent="0.15">
      <c r="B101" s="14"/>
      <c r="C101" s="122" t="s">
        <v>50</v>
      </c>
      <c r="D101" s="122"/>
      <c r="E101" s="122"/>
      <c r="F101" s="15"/>
      <c r="G101" s="10">
        <f t="shared" si="60"/>
        <v>0</v>
      </c>
      <c r="H101" s="13">
        <v>100</v>
      </c>
      <c r="I101" s="11"/>
      <c r="J101" s="10">
        <f t="shared" si="61"/>
        <v>0</v>
      </c>
      <c r="K101" s="12">
        <f>IF(ISERROR(I101/$F101*100)=TRUE,0,I101/F101*100)</f>
        <v>0</v>
      </c>
      <c r="L101" s="11"/>
      <c r="M101" s="10">
        <f t="shared" si="62"/>
        <v>0</v>
      </c>
      <c r="N101" s="12">
        <f t="shared" si="63"/>
        <v>0</v>
      </c>
      <c r="O101" s="11"/>
      <c r="P101" s="10">
        <f t="shared" si="64"/>
        <v>0</v>
      </c>
      <c r="Q101" s="12">
        <f t="shared" si="65"/>
        <v>0</v>
      </c>
      <c r="R101" s="11"/>
      <c r="S101" s="10">
        <f t="shared" si="66"/>
        <v>0</v>
      </c>
      <c r="T101" s="13">
        <f t="shared" si="67"/>
        <v>0</v>
      </c>
    </row>
    <row r="102" spans="2:20" ht="12" customHeight="1" x14ac:dyDescent="0.15">
      <c r="B102" s="14"/>
      <c r="C102" s="122" t="s">
        <v>49</v>
      </c>
      <c r="D102" s="122"/>
      <c r="E102" s="122"/>
      <c r="F102" s="15"/>
      <c r="G102" s="10">
        <f t="shared" si="60"/>
        <v>0</v>
      </c>
      <c r="H102" s="13">
        <v>100</v>
      </c>
      <c r="I102" s="11"/>
      <c r="J102" s="10">
        <f t="shared" si="61"/>
        <v>0</v>
      </c>
      <c r="K102" s="12">
        <f>IF(ISERROR(I102/$F102*100)=TRUE,0,I102/F102*100)</f>
        <v>0</v>
      </c>
      <c r="L102" s="11"/>
      <c r="M102" s="10">
        <f t="shared" si="62"/>
        <v>0</v>
      </c>
      <c r="N102" s="12">
        <f t="shared" si="63"/>
        <v>0</v>
      </c>
      <c r="O102" s="11"/>
      <c r="P102" s="10">
        <f t="shared" si="64"/>
        <v>0</v>
      </c>
      <c r="Q102" s="12">
        <f t="shared" si="65"/>
        <v>0</v>
      </c>
      <c r="R102" s="11"/>
      <c r="S102" s="10">
        <f t="shared" si="66"/>
        <v>0</v>
      </c>
      <c r="T102" s="13">
        <f t="shared" si="67"/>
        <v>0</v>
      </c>
    </row>
    <row r="103" spans="2:20" ht="7.5" customHeight="1" x14ac:dyDescent="0.15">
      <c r="B103" s="14"/>
      <c r="C103" s="122"/>
      <c r="D103" s="122"/>
      <c r="E103" s="122"/>
      <c r="F103" s="11"/>
      <c r="G103" s="10"/>
      <c r="H103" s="13"/>
      <c r="I103" s="11"/>
      <c r="J103" s="10"/>
      <c r="K103" s="12"/>
      <c r="L103" s="11"/>
      <c r="M103" s="10"/>
      <c r="N103" s="12"/>
      <c r="O103" s="11"/>
      <c r="P103" s="10"/>
      <c r="Q103" s="12"/>
      <c r="R103" s="11"/>
      <c r="S103" s="10"/>
      <c r="T103" s="9"/>
    </row>
    <row r="104" spans="2:20" ht="12" customHeight="1" x14ac:dyDescent="0.15">
      <c r="B104" s="116" t="s">
        <v>48</v>
      </c>
      <c r="C104" s="117"/>
      <c r="D104" s="117"/>
      <c r="E104" s="118"/>
      <c r="F104" s="6">
        <f>SUM(F105:F115)</f>
        <v>0</v>
      </c>
      <c r="G104" s="5">
        <f t="shared" ref="G104:G115" si="68">IF(ISERROR(F104/F$180*100)=TRUE,0,F104/F$180*100)</f>
        <v>0</v>
      </c>
      <c r="H104" s="8">
        <v>100</v>
      </c>
      <c r="I104" s="6">
        <f>SUM(I105:I115)</f>
        <v>0</v>
      </c>
      <c r="J104" s="5">
        <f t="shared" ref="J104:J115" si="69">IF(ISERROR(I104/I$180*100)=TRUE,0,I104/I$180*100)</f>
        <v>0</v>
      </c>
      <c r="K104" s="7">
        <f>IF(ISERROR(I104/$F104*100)=TRUE,0,I104/$F104*100)</f>
        <v>0</v>
      </c>
      <c r="L104" s="6">
        <f>SUM(L105:L115)</f>
        <v>0</v>
      </c>
      <c r="M104" s="5">
        <f t="shared" ref="M104:M115" si="70">IF(ISERROR(L104/L$180*100)=TRUE,0,L104/L$180*100)</f>
        <v>0</v>
      </c>
      <c r="N104" s="7">
        <f t="shared" ref="N104:N115" si="71">IF(ISERROR(L104/$F104*100)=TRUE,0,L104/$F104*100)</f>
        <v>0</v>
      </c>
      <c r="O104" s="6">
        <f>SUM(O105:O115)</f>
        <v>0</v>
      </c>
      <c r="P104" s="5">
        <f t="shared" ref="P104:P115" si="72">IF(ISERROR(O104/O$180*100)=TRUE,0,O104/O$180*100)</f>
        <v>0</v>
      </c>
      <c r="Q104" s="7">
        <f t="shared" ref="Q104:Q115" si="73">IF(ISERROR(O104/$F104*100)=TRUE,0,O104/$F104*100)</f>
        <v>0</v>
      </c>
      <c r="R104" s="6">
        <f>SUM(R105:R115)</f>
        <v>0</v>
      </c>
      <c r="S104" s="5">
        <f t="shared" ref="S104:S115" si="74">IF(ISERROR(R104/R$180*100)=TRUE,0,R104/R$180*100)</f>
        <v>0</v>
      </c>
      <c r="T104" s="4">
        <f t="shared" ref="T104:T115" si="75">IF(ISERROR(R104/$F104*100)=TRUE,0,R104/$F104*100)</f>
        <v>0</v>
      </c>
    </row>
    <row r="105" spans="2:20" ht="12" customHeight="1" x14ac:dyDescent="0.15">
      <c r="B105" s="14"/>
      <c r="C105" s="122" t="s">
        <v>47</v>
      </c>
      <c r="D105" s="122"/>
      <c r="E105" s="122"/>
      <c r="F105" s="15"/>
      <c r="G105" s="10">
        <f t="shared" si="68"/>
        <v>0</v>
      </c>
      <c r="H105" s="13">
        <v>100</v>
      </c>
      <c r="I105" s="11"/>
      <c r="J105" s="10">
        <f t="shared" si="69"/>
        <v>0</v>
      </c>
      <c r="K105" s="12">
        <f t="shared" ref="K105:K115" si="76">IF(ISERROR(I105/$F105*100)=TRUE,0,I105/F105*100)</f>
        <v>0</v>
      </c>
      <c r="L105" s="11"/>
      <c r="M105" s="10">
        <f t="shared" si="70"/>
        <v>0</v>
      </c>
      <c r="N105" s="12">
        <f t="shared" si="71"/>
        <v>0</v>
      </c>
      <c r="O105" s="11"/>
      <c r="P105" s="10">
        <f t="shared" si="72"/>
        <v>0</v>
      </c>
      <c r="Q105" s="12">
        <f t="shared" si="73"/>
        <v>0</v>
      </c>
      <c r="R105" s="11"/>
      <c r="S105" s="10">
        <f t="shared" si="74"/>
        <v>0</v>
      </c>
      <c r="T105" s="13">
        <f t="shared" si="75"/>
        <v>0</v>
      </c>
    </row>
    <row r="106" spans="2:20" ht="12" customHeight="1" x14ac:dyDescent="0.15">
      <c r="B106" s="14"/>
      <c r="C106" s="122" t="s">
        <v>46</v>
      </c>
      <c r="D106" s="122"/>
      <c r="E106" s="122"/>
      <c r="F106" s="15"/>
      <c r="G106" s="10">
        <f t="shared" si="68"/>
        <v>0</v>
      </c>
      <c r="H106" s="13">
        <v>100</v>
      </c>
      <c r="I106" s="11"/>
      <c r="J106" s="10">
        <f t="shared" si="69"/>
        <v>0</v>
      </c>
      <c r="K106" s="12">
        <f t="shared" si="76"/>
        <v>0</v>
      </c>
      <c r="L106" s="11"/>
      <c r="M106" s="10">
        <f t="shared" si="70"/>
        <v>0</v>
      </c>
      <c r="N106" s="12">
        <f t="shared" si="71"/>
        <v>0</v>
      </c>
      <c r="O106" s="11"/>
      <c r="P106" s="10">
        <f t="shared" si="72"/>
        <v>0</v>
      </c>
      <c r="Q106" s="12">
        <f t="shared" si="73"/>
        <v>0</v>
      </c>
      <c r="R106" s="11"/>
      <c r="S106" s="10">
        <f t="shared" si="74"/>
        <v>0</v>
      </c>
      <c r="T106" s="13">
        <f t="shared" si="75"/>
        <v>0</v>
      </c>
    </row>
    <row r="107" spans="2:20" ht="12" customHeight="1" x14ac:dyDescent="0.15">
      <c r="B107" s="14"/>
      <c r="C107" s="122" t="s">
        <v>38</v>
      </c>
      <c r="D107" s="122"/>
      <c r="E107" s="122"/>
      <c r="F107" s="15"/>
      <c r="G107" s="10">
        <f t="shared" si="68"/>
        <v>0</v>
      </c>
      <c r="H107" s="13">
        <v>100</v>
      </c>
      <c r="I107" s="11"/>
      <c r="J107" s="10">
        <f t="shared" si="69"/>
        <v>0</v>
      </c>
      <c r="K107" s="12">
        <f t="shared" si="76"/>
        <v>0</v>
      </c>
      <c r="L107" s="11"/>
      <c r="M107" s="10">
        <f t="shared" si="70"/>
        <v>0</v>
      </c>
      <c r="N107" s="12">
        <f t="shared" si="71"/>
        <v>0</v>
      </c>
      <c r="O107" s="11"/>
      <c r="P107" s="10">
        <f t="shared" si="72"/>
        <v>0</v>
      </c>
      <c r="Q107" s="12">
        <f t="shared" si="73"/>
        <v>0</v>
      </c>
      <c r="R107" s="11"/>
      <c r="S107" s="10">
        <f t="shared" si="74"/>
        <v>0</v>
      </c>
      <c r="T107" s="13">
        <f t="shared" si="75"/>
        <v>0</v>
      </c>
    </row>
    <row r="108" spans="2:20" ht="12" customHeight="1" x14ac:dyDescent="0.15">
      <c r="B108" s="14"/>
      <c r="C108" s="122" t="s">
        <v>45</v>
      </c>
      <c r="D108" s="122"/>
      <c r="E108" s="122"/>
      <c r="F108" s="15"/>
      <c r="G108" s="10">
        <f t="shared" si="68"/>
        <v>0</v>
      </c>
      <c r="H108" s="13">
        <v>100</v>
      </c>
      <c r="I108" s="11"/>
      <c r="J108" s="10">
        <f t="shared" si="69"/>
        <v>0</v>
      </c>
      <c r="K108" s="12">
        <f t="shared" si="76"/>
        <v>0</v>
      </c>
      <c r="L108" s="11"/>
      <c r="M108" s="10">
        <f t="shared" si="70"/>
        <v>0</v>
      </c>
      <c r="N108" s="12">
        <f t="shared" si="71"/>
        <v>0</v>
      </c>
      <c r="O108" s="11"/>
      <c r="P108" s="10">
        <f t="shared" si="72"/>
        <v>0</v>
      </c>
      <c r="Q108" s="12">
        <f t="shared" si="73"/>
        <v>0</v>
      </c>
      <c r="R108" s="11"/>
      <c r="S108" s="10">
        <f t="shared" si="74"/>
        <v>0</v>
      </c>
      <c r="T108" s="13">
        <f t="shared" si="75"/>
        <v>0</v>
      </c>
    </row>
    <row r="109" spans="2:20" ht="12" customHeight="1" x14ac:dyDescent="0.15">
      <c r="B109" s="14"/>
      <c r="C109" s="122" t="s">
        <v>44</v>
      </c>
      <c r="D109" s="122"/>
      <c r="E109" s="122"/>
      <c r="F109" s="15"/>
      <c r="G109" s="10">
        <f t="shared" si="68"/>
        <v>0</v>
      </c>
      <c r="H109" s="13">
        <v>100</v>
      </c>
      <c r="I109" s="11"/>
      <c r="J109" s="10">
        <f t="shared" si="69"/>
        <v>0</v>
      </c>
      <c r="K109" s="12">
        <f t="shared" si="76"/>
        <v>0</v>
      </c>
      <c r="L109" s="11"/>
      <c r="M109" s="10">
        <f t="shared" si="70"/>
        <v>0</v>
      </c>
      <c r="N109" s="12">
        <f t="shared" si="71"/>
        <v>0</v>
      </c>
      <c r="O109" s="11"/>
      <c r="P109" s="10">
        <f t="shared" si="72"/>
        <v>0</v>
      </c>
      <c r="Q109" s="12">
        <f t="shared" si="73"/>
        <v>0</v>
      </c>
      <c r="R109" s="11"/>
      <c r="S109" s="10">
        <f t="shared" si="74"/>
        <v>0</v>
      </c>
      <c r="T109" s="13">
        <f t="shared" si="75"/>
        <v>0</v>
      </c>
    </row>
    <row r="110" spans="2:20" ht="12" customHeight="1" x14ac:dyDescent="0.15">
      <c r="B110" s="14"/>
      <c r="C110" s="122" t="s">
        <v>37</v>
      </c>
      <c r="D110" s="122"/>
      <c r="E110" s="122"/>
      <c r="F110" s="15"/>
      <c r="G110" s="10">
        <f t="shared" si="68"/>
        <v>0</v>
      </c>
      <c r="H110" s="13">
        <v>100</v>
      </c>
      <c r="I110" s="11"/>
      <c r="J110" s="10">
        <f t="shared" si="69"/>
        <v>0</v>
      </c>
      <c r="K110" s="12">
        <f t="shared" si="76"/>
        <v>0</v>
      </c>
      <c r="L110" s="11"/>
      <c r="M110" s="10">
        <f t="shared" si="70"/>
        <v>0</v>
      </c>
      <c r="N110" s="12">
        <f t="shared" si="71"/>
        <v>0</v>
      </c>
      <c r="O110" s="11"/>
      <c r="P110" s="10">
        <f t="shared" si="72"/>
        <v>0</v>
      </c>
      <c r="Q110" s="12">
        <f t="shared" si="73"/>
        <v>0</v>
      </c>
      <c r="R110" s="11"/>
      <c r="S110" s="10">
        <f t="shared" si="74"/>
        <v>0</v>
      </c>
      <c r="T110" s="13">
        <f t="shared" si="75"/>
        <v>0</v>
      </c>
    </row>
    <row r="111" spans="2:20" ht="12" customHeight="1" x14ac:dyDescent="0.15">
      <c r="B111" s="14"/>
      <c r="C111" s="122" t="s">
        <v>36</v>
      </c>
      <c r="D111" s="122"/>
      <c r="E111" s="122"/>
      <c r="F111" s="15"/>
      <c r="G111" s="10">
        <f t="shared" si="68"/>
        <v>0</v>
      </c>
      <c r="H111" s="13">
        <v>100</v>
      </c>
      <c r="I111" s="11"/>
      <c r="J111" s="10">
        <f t="shared" si="69"/>
        <v>0</v>
      </c>
      <c r="K111" s="12">
        <f t="shared" si="76"/>
        <v>0</v>
      </c>
      <c r="L111" s="11"/>
      <c r="M111" s="10">
        <f t="shared" si="70"/>
        <v>0</v>
      </c>
      <c r="N111" s="12">
        <f t="shared" si="71"/>
        <v>0</v>
      </c>
      <c r="O111" s="11"/>
      <c r="P111" s="10">
        <f t="shared" si="72"/>
        <v>0</v>
      </c>
      <c r="Q111" s="12">
        <f t="shared" si="73"/>
        <v>0</v>
      </c>
      <c r="R111" s="11"/>
      <c r="S111" s="10">
        <f t="shared" si="74"/>
        <v>0</v>
      </c>
      <c r="T111" s="13">
        <f t="shared" si="75"/>
        <v>0</v>
      </c>
    </row>
    <row r="112" spans="2:20" ht="12" customHeight="1" x14ac:dyDescent="0.15">
      <c r="B112" s="14"/>
      <c r="C112" s="122" t="s">
        <v>140</v>
      </c>
      <c r="D112" s="122"/>
      <c r="E112" s="122"/>
      <c r="F112" s="15"/>
      <c r="G112" s="10">
        <f t="shared" si="68"/>
        <v>0</v>
      </c>
      <c r="H112" s="13">
        <v>100</v>
      </c>
      <c r="I112" s="11"/>
      <c r="J112" s="10">
        <f t="shared" si="69"/>
        <v>0</v>
      </c>
      <c r="K112" s="12">
        <f t="shared" si="76"/>
        <v>0</v>
      </c>
      <c r="L112" s="11"/>
      <c r="M112" s="10">
        <f t="shared" si="70"/>
        <v>0</v>
      </c>
      <c r="N112" s="12">
        <f t="shared" si="71"/>
        <v>0</v>
      </c>
      <c r="O112" s="11"/>
      <c r="P112" s="10">
        <f t="shared" si="72"/>
        <v>0</v>
      </c>
      <c r="Q112" s="12">
        <f t="shared" si="73"/>
        <v>0</v>
      </c>
      <c r="R112" s="11"/>
      <c r="S112" s="10">
        <f t="shared" si="74"/>
        <v>0</v>
      </c>
      <c r="T112" s="13">
        <f t="shared" si="75"/>
        <v>0</v>
      </c>
    </row>
    <row r="113" spans="2:20" ht="12" customHeight="1" x14ac:dyDescent="0.15">
      <c r="B113" s="14"/>
      <c r="C113" s="122" t="s">
        <v>141</v>
      </c>
      <c r="D113" s="122"/>
      <c r="E113" s="122"/>
      <c r="F113" s="15"/>
      <c r="G113" s="10">
        <f t="shared" si="68"/>
        <v>0</v>
      </c>
      <c r="H113" s="13">
        <v>100</v>
      </c>
      <c r="I113" s="11"/>
      <c r="J113" s="10">
        <f t="shared" si="69"/>
        <v>0</v>
      </c>
      <c r="K113" s="12">
        <f t="shared" si="76"/>
        <v>0</v>
      </c>
      <c r="L113" s="11"/>
      <c r="M113" s="10">
        <f t="shared" si="70"/>
        <v>0</v>
      </c>
      <c r="N113" s="12">
        <f t="shared" si="71"/>
        <v>0</v>
      </c>
      <c r="O113" s="11"/>
      <c r="P113" s="10">
        <f t="shared" si="72"/>
        <v>0</v>
      </c>
      <c r="Q113" s="12">
        <f t="shared" si="73"/>
        <v>0</v>
      </c>
      <c r="R113" s="11"/>
      <c r="S113" s="10">
        <f t="shared" si="74"/>
        <v>0</v>
      </c>
      <c r="T113" s="13">
        <f t="shared" si="75"/>
        <v>0</v>
      </c>
    </row>
    <row r="114" spans="2:20" ht="12" customHeight="1" x14ac:dyDescent="0.15">
      <c r="B114" s="14"/>
      <c r="C114" s="122" t="s">
        <v>42</v>
      </c>
      <c r="D114" s="122"/>
      <c r="E114" s="122"/>
      <c r="F114" s="15"/>
      <c r="G114" s="10">
        <f t="shared" si="68"/>
        <v>0</v>
      </c>
      <c r="H114" s="13">
        <v>100</v>
      </c>
      <c r="I114" s="11"/>
      <c r="J114" s="10">
        <f t="shared" si="69"/>
        <v>0</v>
      </c>
      <c r="K114" s="12">
        <f t="shared" si="76"/>
        <v>0</v>
      </c>
      <c r="L114" s="11"/>
      <c r="M114" s="10">
        <f t="shared" si="70"/>
        <v>0</v>
      </c>
      <c r="N114" s="12">
        <f t="shared" si="71"/>
        <v>0</v>
      </c>
      <c r="O114" s="11"/>
      <c r="P114" s="10">
        <f t="shared" si="72"/>
        <v>0</v>
      </c>
      <c r="Q114" s="12">
        <f t="shared" si="73"/>
        <v>0</v>
      </c>
      <c r="R114" s="11"/>
      <c r="S114" s="10">
        <f t="shared" si="74"/>
        <v>0</v>
      </c>
      <c r="T114" s="13">
        <f t="shared" si="75"/>
        <v>0</v>
      </c>
    </row>
    <row r="115" spans="2:20" ht="12" customHeight="1" x14ac:dyDescent="0.15">
      <c r="B115" s="14"/>
      <c r="C115" s="122" t="s">
        <v>43</v>
      </c>
      <c r="D115" s="122"/>
      <c r="E115" s="122"/>
      <c r="F115" s="15"/>
      <c r="G115" s="10">
        <f t="shared" si="68"/>
        <v>0</v>
      </c>
      <c r="H115" s="13">
        <v>100</v>
      </c>
      <c r="I115" s="11"/>
      <c r="J115" s="10">
        <f t="shared" si="69"/>
        <v>0</v>
      </c>
      <c r="K115" s="12">
        <f t="shared" si="76"/>
        <v>0</v>
      </c>
      <c r="L115" s="11"/>
      <c r="M115" s="10">
        <f t="shared" si="70"/>
        <v>0</v>
      </c>
      <c r="N115" s="12">
        <f t="shared" si="71"/>
        <v>0</v>
      </c>
      <c r="O115" s="11"/>
      <c r="P115" s="10">
        <f t="shared" si="72"/>
        <v>0</v>
      </c>
      <c r="Q115" s="12">
        <f t="shared" si="73"/>
        <v>0</v>
      </c>
      <c r="R115" s="11"/>
      <c r="S115" s="10">
        <f t="shared" si="74"/>
        <v>0</v>
      </c>
      <c r="T115" s="13">
        <f t="shared" si="75"/>
        <v>0</v>
      </c>
    </row>
    <row r="116" spans="2:20" ht="7.5" customHeight="1" x14ac:dyDescent="0.15">
      <c r="B116" s="14"/>
      <c r="C116" s="122"/>
      <c r="D116" s="122"/>
      <c r="E116" s="122"/>
      <c r="F116" s="11"/>
      <c r="G116" s="10"/>
      <c r="H116" s="13"/>
      <c r="I116" s="11"/>
      <c r="J116" s="10"/>
      <c r="K116" s="12"/>
      <c r="L116" s="11"/>
      <c r="M116" s="10"/>
      <c r="N116" s="12"/>
      <c r="O116" s="11"/>
      <c r="P116" s="10"/>
      <c r="Q116" s="12"/>
      <c r="R116" s="11"/>
      <c r="S116" s="10"/>
      <c r="T116" s="9"/>
    </row>
    <row r="117" spans="2:20" ht="12" customHeight="1" x14ac:dyDescent="0.15">
      <c r="B117" s="116" t="s">
        <v>41</v>
      </c>
      <c r="C117" s="117"/>
      <c r="D117" s="117"/>
      <c r="E117" s="118"/>
      <c r="F117" s="6">
        <f>SUM(F118:F125)</f>
        <v>0</v>
      </c>
      <c r="G117" s="5">
        <f t="shared" ref="G117:G125" si="77">IF(ISERROR(F117/F$180*100)=TRUE,0,F117/F$180*100)</f>
        <v>0</v>
      </c>
      <c r="H117" s="8">
        <v>100</v>
      </c>
      <c r="I117" s="6">
        <f>SUM(I118:I125)</f>
        <v>0</v>
      </c>
      <c r="J117" s="5">
        <f t="shared" ref="J117:J125" si="78">IF(ISERROR(I117/I$180*100)=TRUE,0,I117/I$180*100)</f>
        <v>0</v>
      </c>
      <c r="K117" s="7">
        <f>IF(ISERROR(I117/$F117*100)=TRUE,0,I117/$F117*100)</f>
        <v>0</v>
      </c>
      <c r="L117" s="6">
        <f>SUM(L118:L125)</f>
        <v>0</v>
      </c>
      <c r="M117" s="5">
        <f t="shared" ref="M117:M125" si="79">IF(ISERROR(L117/L$180*100)=TRUE,0,L117/L$180*100)</f>
        <v>0</v>
      </c>
      <c r="N117" s="7">
        <f t="shared" ref="N117:N125" si="80">IF(ISERROR(L117/$F117*100)=TRUE,0,L117/$F117*100)</f>
        <v>0</v>
      </c>
      <c r="O117" s="6">
        <f>SUM(O118:O125)</f>
        <v>0</v>
      </c>
      <c r="P117" s="5">
        <f t="shared" ref="P117:P125" si="81">IF(ISERROR(O117/O$180*100)=TRUE,0,O117/O$180*100)</f>
        <v>0</v>
      </c>
      <c r="Q117" s="7">
        <f t="shared" ref="Q117:Q125" si="82">IF(ISERROR(O117/$F117*100)=TRUE,0,O117/$F117*100)</f>
        <v>0</v>
      </c>
      <c r="R117" s="6">
        <f>SUM(R118:R125)</f>
        <v>0</v>
      </c>
      <c r="S117" s="5">
        <f t="shared" ref="S117:S125" si="83">IF(ISERROR(R117/R$180*100)=TRUE,0,R117/R$180*100)</f>
        <v>0</v>
      </c>
      <c r="T117" s="4">
        <f t="shared" ref="T117:T125" si="84">IF(ISERROR(R117/$F117*100)=TRUE,0,R117/$F117*100)</f>
        <v>0</v>
      </c>
    </row>
    <row r="118" spans="2:20" ht="12" customHeight="1" x14ac:dyDescent="0.15">
      <c r="B118" s="14"/>
      <c r="C118" s="122" t="s">
        <v>40</v>
      </c>
      <c r="D118" s="122"/>
      <c r="E118" s="122"/>
      <c r="F118" s="15"/>
      <c r="G118" s="10">
        <f t="shared" si="77"/>
        <v>0</v>
      </c>
      <c r="H118" s="13">
        <v>100</v>
      </c>
      <c r="I118" s="11"/>
      <c r="J118" s="10">
        <f t="shared" si="78"/>
        <v>0</v>
      </c>
      <c r="K118" s="12">
        <f t="shared" ref="K118:K125" si="85">IF(ISERROR(I118/$F118*100)=TRUE,0,I118/F118*100)</f>
        <v>0</v>
      </c>
      <c r="L118" s="11"/>
      <c r="M118" s="10">
        <f t="shared" si="79"/>
        <v>0</v>
      </c>
      <c r="N118" s="12">
        <f t="shared" si="80"/>
        <v>0</v>
      </c>
      <c r="O118" s="11"/>
      <c r="P118" s="10">
        <f t="shared" si="81"/>
        <v>0</v>
      </c>
      <c r="Q118" s="12">
        <f t="shared" si="82"/>
        <v>0</v>
      </c>
      <c r="R118" s="11"/>
      <c r="S118" s="10">
        <f t="shared" si="83"/>
        <v>0</v>
      </c>
      <c r="T118" s="13">
        <f t="shared" si="84"/>
        <v>0</v>
      </c>
    </row>
    <row r="119" spans="2:20" ht="12" customHeight="1" x14ac:dyDescent="0.15">
      <c r="B119" s="14"/>
      <c r="C119" s="122" t="s">
        <v>39</v>
      </c>
      <c r="D119" s="122"/>
      <c r="E119" s="122"/>
      <c r="F119" s="15"/>
      <c r="G119" s="10">
        <f t="shared" si="77"/>
        <v>0</v>
      </c>
      <c r="H119" s="13">
        <v>100</v>
      </c>
      <c r="I119" s="11"/>
      <c r="J119" s="10">
        <f t="shared" si="78"/>
        <v>0</v>
      </c>
      <c r="K119" s="12">
        <f t="shared" si="85"/>
        <v>0</v>
      </c>
      <c r="L119" s="11"/>
      <c r="M119" s="10">
        <f t="shared" si="79"/>
        <v>0</v>
      </c>
      <c r="N119" s="12">
        <f t="shared" si="80"/>
        <v>0</v>
      </c>
      <c r="O119" s="11"/>
      <c r="P119" s="10">
        <f t="shared" si="81"/>
        <v>0</v>
      </c>
      <c r="Q119" s="12">
        <f t="shared" si="82"/>
        <v>0</v>
      </c>
      <c r="R119" s="11"/>
      <c r="S119" s="10">
        <f t="shared" si="83"/>
        <v>0</v>
      </c>
      <c r="T119" s="13">
        <f t="shared" si="84"/>
        <v>0</v>
      </c>
    </row>
    <row r="120" spans="2:20" ht="12" customHeight="1" x14ac:dyDescent="0.15">
      <c r="B120" s="14"/>
      <c r="C120" s="122" t="s">
        <v>38</v>
      </c>
      <c r="D120" s="122"/>
      <c r="E120" s="122"/>
      <c r="F120" s="15"/>
      <c r="G120" s="10">
        <f t="shared" si="77"/>
        <v>0</v>
      </c>
      <c r="H120" s="13">
        <v>100</v>
      </c>
      <c r="I120" s="11"/>
      <c r="J120" s="10">
        <f t="shared" si="78"/>
        <v>0</v>
      </c>
      <c r="K120" s="12">
        <f t="shared" si="85"/>
        <v>0</v>
      </c>
      <c r="L120" s="11"/>
      <c r="M120" s="10">
        <f t="shared" si="79"/>
        <v>0</v>
      </c>
      <c r="N120" s="12">
        <f t="shared" si="80"/>
        <v>0</v>
      </c>
      <c r="O120" s="11"/>
      <c r="P120" s="10">
        <f t="shared" si="81"/>
        <v>0</v>
      </c>
      <c r="Q120" s="12">
        <f t="shared" si="82"/>
        <v>0</v>
      </c>
      <c r="R120" s="11"/>
      <c r="S120" s="10">
        <f t="shared" si="83"/>
        <v>0</v>
      </c>
      <c r="T120" s="13">
        <f t="shared" si="84"/>
        <v>0</v>
      </c>
    </row>
    <row r="121" spans="2:20" ht="12" customHeight="1" x14ac:dyDescent="0.15">
      <c r="B121" s="14"/>
      <c r="C121" s="122" t="s">
        <v>142</v>
      </c>
      <c r="D121" s="122"/>
      <c r="E121" s="122"/>
      <c r="F121" s="15"/>
      <c r="G121" s="10">
        <f t="shared" si="77"/>
        <v>0</v>
      </c>
      <c r="H121" s="13">
        <v>100</v>
      </c>
      <c r="I121" s="11"/>
      <c r="J121" s="10">
        <f t="shared" si="78"/>
        <v>0</v>
      </c>
      <c r="K121" s="12">
        <f t="shared" si="85"/>
        <v>0</v>
      </c>
      <c r="L121" s="11"/>
      <c r="M121" s="10">
        <f t="shared" si="79"/>
        <v>0</v>
      </c>
      <c r="N121" s="12">
        <f t="shared" si="80"/>
        <v>0</v>
      </c>
      <c r="O121" s="11"/>
      <c r="P121" s="10">
        <f t="shared" si="81"/>
        <v>0</v>
      </c>
      <c r="Q121" s="12">
        <f t="shared" si="82"/>
        <v>0</v>
      </c>
      <c r="R121" s="11"/>
      <c r="S121" s="10">
        <f t="shared" si="83"/>
        <v>0</v>
      </c>
      <c r="T121" s="13">
        <f t="shared" si="84"/>
        <v>0</v>
      </c>
    </row>
    <row r="122" spans="2:20" ht="12" customHeight="1" x14ac:dyDescent="0.15">
      <c r="B122" s="14"/>
      <c r="C122" s="122" t="s">
        <v>143</v>
      </c>
      <c r="D122" s="122"/>
      <c r="E122" s="122"/>
      <c r="F122" s="15"/>
      <c r="G122" s="10">
        <f t="shared" si="77"/>
        <v>0</v>
      </c>
      <c r="H122" s="13">
        <v>100</v>
      </c>
      <c r="I122" s="11"/>
      <c r="J122" s="10">
        <f t="shared" si="78"/>
        <v>0</v>
      </c>
      <c r="K122" s="12">
        <f t="shared" si="85"/>
        <v>0</v>
      </c>
      <c r="L122" s="11"/>
      <c r="M122" s="10">
        <f t="shared" si="79"/>
        <v>0</v>
      </c>
      <c r="N122" s="12">
        <f t="shared" si="80"/>
        <v>0</v>
      </c>
      <c r="O122" s="11"/>
      <c r="P122" s="10">
        <f t="shared" si="81"/>
        <v>0</v>
      </c>
      <c r="Q122" s="12">
        <f t="shared" si="82"/>
        <v>0</v>
      </c>
      <c r="R122" s="11"/>
      <c r="S122" s="10">
        <f t="shared" si="83"/>
        <v>0</v>
      </c>
      <c r="T122" s="13">
        <f t="shared" si="84"/>
        <v>0</v>
      </c>
    </row>
    <row r="123" spans="2:20" ht="12" customHeight="1" x14ac:dyDescent="0.15">
      <c r="B123" s="14"/>
      <c r="C123" s="122" t="s">
        <v>37</v>
      </c>
      <c r="D123" s="122"/>
      <c r="E123" s="122"/>
      <c r="F123" s="15"/>
      <c r="G123" s="10">
        <f t="shared" si="77"/>
        <v>0</v>
      </c>
      <c r="H123" s="13">
        <v>100</v>
      </c>
      <c r="I123" s="11"/>
      <c r="J123" s="10">
        <f t="shared" si="78"/>
        <v>0</v>
      </c>
      <c r="K123" s="12">
        <f t="shared" si="85"/>
        <v>0</v>
      </c>
      <c r="L123" s="11"/>
      <c r="M123" s="10">
        <f t="shared" si="79"/>
        <v>0</v>
      </c>
      <c r="N123" s="12">
        <f t="shared" si="80"/>
        <v>0</v>
      </c>
      <c r="O123" s="11"/>
      <c r="P123" s="10">
        <f t="shared" si="81"/>
        <v>0</v>
      </c>
      <c r="Q123" s="12">
        <f t="shared" si="82"/>
        <v>0</v>
      </c>
      <c r="R123" s="11"/>
      <c r="S123" s="10">
        <f t="shared" si="83"/>
        <v>0</v>
      </c>
      <c r="T123" s="13">
        <f t="shared" si="84"/>
        <v>0</v>
      </c>
    </row>
    <row r="124" spans="2:20" ht="12" customHeight="1" x14ac:dyDescent="0.15">
      <c r="B124" s="14"/>
      <c r="C124" s="122" t="s">
        <v>36</v>
      </c>
      <c r="D124" s="122"/>
      <c r="E124" s="122"/>
      <c r="F124" s="15"/>
      <c r="G124" s="10">
        <f t="shared" si="77"/>
        <v>0</v>
      </c>
      <c r="H124" s="13">
        <v>100</v>
      </c>
      <c r="I124" s="11"/>
      <c r="J124" s="10">
        <f t="shared" si="78"/>
        <v>0</v>
      </c>
      <c r="K124" s="12">
        <f t="shared" si="85"/>
        <v>0</v>
      </c>
      <c r="L124" s="11"/>
      <c r="M124" s="10">
        <f t="shared" si="79"/>
        <v>0</v>
      </c>
      <c r="N124" s="12">
        <f t="shared" si="80"/>
        <v>0</v>
      </c>
      <c r="O124" s="11"/>
      <c r="P124" s="10">
        <f t="shared" si="81"/>
        <v>0</v>
      </c>
      <c r="Q124" s="12">
        <f t="shared" si="82"/>
        <v>0</v>
      </c>
      <c r="R124" s="11"/>
      <c r="S124" s="10">
        <f t="shared" si="83"/>
        <v>0</v>
      </c>
      <c r="T124" s="13">
        <f t="shared" si="84"/>
        <v>0</v>
      </c>
    </row>
    <row r="125" spans="2:20" ht="12" customHeight="1" x14ac:dyDescent="0.15">
      <c r="B125" s="14"/>
      <c r="C125" s="122" t="s">
        <v>35</v>
      </c>
      <c r="D125" s="122"/>
      <c r="E125" s="122"/>
      <c r="F125" s="15"/>
      <c r="G125" s="10">
        <f t="shared" si="77"/>
        <v>0</v>
      </c>
      <c r="H125" s="13">
        <v>100</v>
      </c>
      <c r="I125" s="11"/>
      <c r="J125" s="10">
        <f t="shared" si="78"/>
        <v>0</v>
      </c>
      <c r="K125" s="12">
        <f t="shared" si="85"/>
        <v>0</v>
      </c>
      <c r="L125" s="11"/>
      <c r="M125" s="10">
        <f t="shared" si="79"/>
        <v>0</v>
      </c>
      <c r="N125" s="12">
        <f t="shared" si="80"/>
        <v>0</v>
      </c>
      <c r="O125" s="11"/>
      <c r="P125" s="10">
        <f t="shared" si="81"/>
        <v>0</v>
      </c>
      <c r="Q125" s="12">
        <f t="shared" si="82"/>
        <v>0</v>
      </c>
      <c r="R125" s="11"/>
      <c r="S125" s="10">
        <f t="shared" si="83"/>
        <v>0</v>
      </c>
      <c r="T125" s="13">
        <f t="shared" si="84"/>
        <v>0</v>
      </c>
    </row>
    <row r="126" spans="2:20" ht="7.5" customHeight="1" x14ac:dyDescent="0.15">
      <c r="B126" s="14"/>
      <c r="C126" s="122"/>
      <c r="D126" s="122"/>
      <c r="E126" s="122"/>
      <c r="F126" s="11"/>
      <c r="G126" s="10"/>
      <c r="H126" s="13"/>
      <c r="I126" s="11"/>
      <c r="J126" s="10"/>
      <c r="K126" s="12"/>
      <c r="L126" s="11"/>
      <c r="M126" s="10"/>
      <c r="N126" s="12"/>
      <c r="O126" s="11"/>
      <c r="P126" s="10"/>
      <c r="Q126" s="12"/>
      <c r="R126" s="11"/>
      <c r="S126" s="10"/>
      <c r="T126" s="9"/>
    </row>
    <row r="127" spans="2:20" ht="12" customHeight="1" x14ac:dyDescent="0.15">
      <c r="B127" s="116" t="s">
        <v>34</v>
      </c>
      <c r="C127" s="117"/>
      <c r="D127" s="117"/>
      <c r="E127" s="118"/>
      <c r="F127" s="6">
        <f>SUM(F128:F129)</f>
        <v>0</v>
      </c>
      <c r="G127" s="5">
        <f>IF(ISERROR(F127/F$180*100)=TRUE,0,F127/F$180*100)</f>
        <v>0</v>
      </c>
      <c r="H127" s="8">
        <v>100</v>
      </c>
      <c r="I127" s="6">
        <f>SUM(I128:I129)</f>
        <v>0</v>
      </c>
      <c r="J127" s="5">
        <f>IF(ISERROR(I127/I$180*100)=TRUE,0,I127/I$180*100)</f>
        <v>0</v>
      </c>
      <c r="K127" s="7">
        <f>IF(ISERROR(I127/$F127*100)=TRUE,0,I127/$F127*100)</f>
        <v>0</v>
      </c>
      <c r="L127" s="6">
        <f>SUM(L128:L129)</f>
        <v>0</v>
      </c>
      <c r="M127" s="5">
        <f>IF(ISERROR(L127/L$180*100)=TRUE,0,L127/L$180*100)</f>
        <v>0</v>
      </c>
      <c r="N127" s="7">
        <f>IF(ISERROR(L127/$F127*100)=TRUE,0,L127/$F127*100)</f>
        <v>0</v>
      </c>
      <c r="O127" s="6">
        <f>SUM(O128:O129)</f>
        <v>0</v>
      </c>
      <c r="P127" s="5">
        <f>IF(ISERROR(O127/O$180*100)=TRUE,0,O127/O$180*100)</f>
        <v>0</v>
      </c>
      <c r="Q127" s="7">
        <f>IF(ISERROR(O127/$F127*100)=TRUE,0,O127/$F127*100)</f>
        <v>0</v>
      </c>
      <c r="R127" s="6">
        <f>SUM(R128:R129)</f>
        <v>0</v>
      </c>
      <c r="S127" s="5">
        <f>IF(ISERROR(R127/R$180*100)=TRUE,0,R127/R$180*100)</f>
        <v>0</v>
      </c>
      <c r="T127" s="4">
        <f>IF(ISERROR(R127/$F127*100)=TRUE,0,R127/$F127*100)</f>
        <v>0</v>
      </c>
    </row>
    <row r="128" spans="2:20" ht="12" customHeight="1" x14ac:dyDescent="0.15">
      <c r="B128" s="14"/>
      <c r="C128" s="122" t="s">
        <v>33</v>
      </c>
      <c r="D128" s="122"/>
      <c r="E128" s="122"/>
      <c r="F128" s="15"/>
      <c r="G128" s="10">
        <f>IF(ISERROR(F128/F$180*100)=TRUE,0,F128/F$180*100)</f>
        <v>0</v>
      </c>
      <c r="H128" s="13">
        <v>100</v>
      </c>
      <c r="I128" s="11"/>
      <c r="J128" s="10">
        <f>IF(ISERROR(I128/I$180*100)=TRUE,0,I128/I$180*100)</f>
        <v>0</v>
      </c>
      <c r="K128" s="12">
        <f>IF(ISERROR(I128/$F128*100)=TRUE,0,I128/F128*100)</f>
        <v>0</v>
      </c>
      <c r="L128" s="11"/>
      <c r="M128" s="10">
        <f>IF(ISERROR(L128/L$180*100)=TRUE,0,L128/L$180*100)</f>
        <v>0</v>
      </c>
      <c r="N128" s="12">
        <f>IF(ISERROR(L128/$F128*100)=TRUE,0,L128/$F128*100)</f>
        <v>0</v>
      </c>
      <c r="O128" s="11"/>
      <c r="P128" s="10">
        <f>IF(ISERROR(O128/O$180*100)=TRUE,0,O128/O$180*100)</f>
        <v>0</v>
      </c>
      <c r="Q128" s="12">
        <f>IF(ISERROR(O128/$F128*100)=TRUE,0,O128/$F128*100)</f>
        <v>0</v>
      </c>
      <c r="R128" s="11"/>
      <c r="S128" s="10">
        <f>IF(ISERROR(R128/R$180*100)=TRUE,0,R128/R$180*100)</f>
        <v>0</v>
      </c>
      <c r="T128" s="13">
        <f>IF(ISERROR(R128/$F128*100)=TRUE,0,R128/$F128*100)</f>
        <v>0</v>
      </c>
    </row>
    <row r="129" spans="2:20" ht="12" customHeight="1" x14ac:dyDescent="0.15">
      <c r="B129" s="14"/>
      <c r="C129" s="127" t="s">
        <v>32</v>
      </c>
      <c r="D129" s="127"/>
      <c r="E129" s="127"/>
      <c r="F129" s="15"/>
      <c r="G129" s="10">
        <f>IF(ISERROR(F129/F$180*100)=TRUE,0,F129/F$180*100)</f>
        <v>0</v>
      </c>
      <c r="H129" s="13">
        <v>100</v>
      </c>
      <c r="I129" s="11"/>
      <c r="J129" s="10">
        <f>IF(ISERROR(I129/I$180*100)=TRUE,0,I129/I$180*100)</f>
        <v>0</v>
      </c>
      <c r="K129" s="12">
        <f>IF(ISERROR(I129/$F129*100)=TRUE,0,I129/F129*100)</f>
        <v>0</v>
      </c>
      <c r="L129" s="11"/>
      <c r="M129" s="10">
        <f>IF(ISERROR(L129/L$180*100)=TRUE,0,L129/L$180*100)</f>
        <v>0</v>
      </c>
      <c r="N129" s="12">
        <f>IF(ISERROR(L129/$F129*100)=TRUE,0,L129/$F129*100)</f>
        <v>0</v>
      </c>
      <c r="O129" s="11"/>
      <c r="P129" s="10">
        <f>IF(ISERROR(O129/O$180*100)=TRUE,0,O129/O$180*100)</f>
        <v>0</v>
      </c>
      <c r="Q129" s="12">
        <f>IF(ISERROR(O129/$F129*100)=TRUE,0,O129/$F129*100)</f>
        <v>0</v>
      </c>
      <c r="R129" s="11"/>
      <c r="S129" s="10">
        <f>IF(ISERROR(R129/R$180*100)=TRUE,0,R129/R$180*100)</f>
        <v>0</v>
      </c>
      <c r="T129" s="13">
        <f>IF(ISERROR(R129/$F129*100)=TRUE,0,R129/$F129*100)</f>
        <v>0</v>
      </c>
    </row>
    <row r="130" spans="2:20" ht="7.5" customHeight="1" x14ac:dyDescent="0.15">
      <c r="B130" s="14"/>
      <c r="C130" s="122"/>
      <c r="D130" s="122"/>
      <c r="E130" s="122"/>
      <c r="F130" s="11"/>
      <c r="G130" s="10"/>
      <c r="H130" s="13"/>
      <c r="I130" s="11"/>
      <c r="J130" s="10"/>
      <c r="K130" s="12"/>
      <c r="L130" s="11"/>
      <c r="M130" s="10"/>
      <c r="N130" s="12"/>
      <c r="O130" s="11"/>
      <c r="P130" s="10"/>
      <c r="Q130" s="12"/>
      <c r="R130" s="11"/>
      <c r="S130" s="10"/>
      <c r="T130" s="9"/>
    </row>
    <row r="131" spans="2:20" ht="12" customHeight="1" x14ac:dyDescent="0.15">
      <c r="B131" s="116" t="s">
        <v>31</v>
      </c>
      <c r="C131" s="117"/>
      <c r="D131" s="117"/>
      <c r="E131" s="118"/>
      <c r="F131" s="6">
        <f>SUM(F132:F133)</f>
        <v>0</v>
      </c>
      <c r="G131" s="5">
        <f>IF(ISERROR(F131/F$180*100)=TRUE,0,F131/F$180*100)</f>
        <v>0</v>
      </c>
      <c r="H131" s="8">
        <v>100</v>
      </c>
      <c r="I131" s="6">
        <f>SUM(I132:I133)</f>
        <v>0</v>
      </c>
      <c r="J131" s="5">
        <f>IF(ISERROR(I131/I$180*100)=TRUE,0,I131/I$180*100)</f>
        <v>0</v>
      </c>
      <c r="K131" s="7">
        <f>IF(ISERROR(I131/$F131*100)=TRUE,0,I131/$F131*100)</f>
        <v>0</v>
      </c>
      <c r="L131" s="6">
        <f>SUM(L132:L133)</f>
        <v>0</v>
      </c>
      <c r="M131" s="5">
        <f>IF(ISERROR(L131/L$180*100)=TRUE,0,L131/L$180*100)</f>
        <v>0</v>
      </c>
      <c r="N131" s="7">
        <f>IF(ISERROR(L131/$F131*100)=TRUE,0,L131/$F131*100)</f>
        <v>0</v>
      </c>
      <c r="O131" s="6">
        <f>SUM(O132:O133)</f>
        <v>0</v>
      </c>
      <c r="P131" s="5">
        <f>IF(ISERROR(O131/O$180*100)=TRUE,0,O131/O$180*100)</f>
        <v>0</v>
      </c>
      <c r="Q131" s="7">
        <f>IF(ISERROR(O131/$F131*100)=TRUE,0,O131/$F131*100)</f>
        <v>0</v>
      </c>
      <c r="R131" s="6">
        <f>SUM(R132:R133)</f>
        <v>0</v>
      </c>
      <c r="S131" s="5">
        <f>IF(ISERROR(R131/R$180*100)=TRUE,0,R131/R$180*100)</f>
        <v>0</v>
      </c>
      <c r="T131" s="4">
        <f>IF(ISERROR(R131/$F131*100)=TRUE,0,R131/$F131*100)</f>
        <v>0</v>
      </c>
    </row>
    <row r="132" spans="2:20" ht="12" customHeight="1" x14ac:dyDescent="0.15">
      <c r="B132" s="14"/>
      <c r="C132" s="122" t="s">
        <v>30</v>
      </c>
      <c r="D132" s="122"/>
      <c r="E132" s="122"/>
      <c r="F132" s="15"/>
      <c r="G132" s="10">
        <f>IF(ISERROR(F132/F$180*100)=TRUE,0,F132/F$180*100)</f>
        <v>0</v>
      </c>
      <c r="H132" s="13">
        <v>100</v>
      </c>
      <c r="I132" s="11"/>
      <c r="J132" s="10">
        <f>IF(ISERROR(I132/I$180*100)=TRUE,0,I132/I$180*100)</f>
        <v>0</v>
      </c>
      <c r="K132" s="12">
        <f>IF(ISERROR(I132/$F132*100)=TRUE,0,I132/F132*100)</f>
        <v>0</v>
      </c>
      <c r="L132" s="11"/>
      <c r="M132" s="10">
        <f>IF(ISERROR(L132/L$180*100)=TRUE,0,L132/L$180*100)</f>
        <v>0</v>
      </c>
      <c r="N132" s="12">
        <f>IF(ISERROR(L132/$F132*100)=TRUE,0,L132/$F132*100)</f>
        <v>0</v>
      </c>
      <c r="O132" s="11"/>
      <c r="P132" s="10">
        <f>IF(ISERROR(O132/O$180*100)=TRUE,0,O132/O$180*100)</f>
        <v>0</v>
      </c>
      <c r="Q132" s="12">
        <f>IF(ISERROR(O132/$F132*100)=TRUE,0,O132/$F132*100)</f>
        <v>0</v>
      </c>
      <c r="R132" s="11"/>
      <c r="S132" s="10">
        <f>IF(ISERROR(R132/R$180*100)=TRUE,0,R132/R$180*100)</f>
        <v>0</v>
      </c>
      <c r="T132" s="13">
        <f>IF(ISERROR(R132/$F132*100)=TRUE,0,R132/$F132*100)</f>
        <v>0</v>
      </c>
    </row>
    <row r="133" spans="2:20" ht="12" customHeight="1" x14ac:dyDescent="0.15">
      <c r="B133" s="14"/>
      <c r="C133" s="127" t="s">
        <v>29</v>
      </c>
      <c r="D133" s="127"/>
      <c r="E133" s="127"/>
      <c r="F133" s="15"/>
      <c r="G133" s="10">
        <f>IF(ISERROR(F133/F$180*100)=TRUE,0,F133/F$180*100)</f>
        <v>0</v>
      </c>
      <c r="H133" s="13">
        <v>100</v>
      </c>
      <c r="I133" s="11"/>
      <c r="J133" s="10">
        <f>IF(ISERROR(I133/I$180*100)=TRUE,0,I133/I$180*100)</f>
        <v>0</v>
      </c>
      <c r="K133" s="12">
        <f>IF(ISERROR(I133/$F133*100)=TRUE,0,I133/F133*100)</f>
        <v>0</v>
      </c>
      <c r="L133" s="11"/>
      <c r="M133" s="10">
        <f>IF(ISERROR(L133/L$180*100)=TRUE,0,L133/L$180*100)</f>
        <v>0</v>
      </c>
      <c r="N133" s="12">
        <f>IF(ISERROR(L133/$F133*100)=TRUE,0,L133/$F133*100)</f>
        <v>0</v>
      </c>
      <c r="O133" s="11"/>
      <c r="P133" s="10">
        <f>IF(ISERROR(O133/O$180*100)=TRUE,0,O133/O$180*100)</f>
        <v>0</v>
      </c>
      <c r="Q133" s="12">
        <f>IF(ISERROR(O133/$F133*100)=TRUE,0,O133/$F133*100)</f>
        <v>0</v>
      </c>
      <c r="R133" s="11"/>
      <c r="S133" s="10">
        <f>IF(ISERROR(R133/R$180*100)=TRUE,0,R133/R$180*100)</f>
        <v>0</v>
      </c>
      <c r="T133" s="13">
        <f>IF(ISERROR(R133/$F133*100)=TRUE,0,R133/$F133*100)</f>
        <v>0</v>
      </c>
    </row>
    <row r="134" spans="2:20" ht="7.5" customHeight="1" x14ac:dyDescent="0.15">
      <c r="B134" s="14"/>
      <c r="C134" s="122"/>
      <c r="D134" s="122"/>
      <c r="E134" s="122"/>
      <c r="F134" s="11"/>
      <c r="G134" s="10"/>
      <c r="H134" s="13"/>
      <c r="I134" s="11"/>
      <c r="J134" s="10"/>
      <c r="K134" s="12"/>
      <c r="L134" s="11"/>
      <c r="M134" s="10"/>
      <c r="N134" s="12"/>
      <c r="O134" s="11"/>
      <c r="P134" s="10"/>
      <c r="Q134" s="12"/>
      <c r="R134" s="11"/>
      <c r="S134" s="10"/>
      <c r="T134" s="9"/>
    </row>
    <row r="135" spans="2:20" ht="12" customHeight="1" x14ac:dyDescent="0.15">
      <c r="B135" s="116" t="s">
        <v>28</v>
      </c>
      <c r="C135" s="117"/>
      <c r="D135" s="117"/>
      <c r="E135" s="118"/>
      <c r="F135" s="6">
        <f>SUM(F136:F142)</f>
        <v>0</v>
      </c>
      <c r="G135" s="5">
        <f t="shared" ref="G135:G142" si="86">IF(ISERROR(F135/F$180*100)=TRUE,0,F135/F$180*100)</f>
        <v>0</v>
      </c>
      <c r="H135" s="8">
        <v>100</v>
      </c>
      <c r="I135" s="6">
        <f>SUM(I136:I142)</f>
        <v>0</v>
      </c>
      <c r="J135" s="5">
        <f t="shared" ref="J135:J142" si="87">IF(ISERROR(I135/I$180*100)=TRUE,0,I135/I$180*100)</f>
        <v>0</v>
      </c>
      <c r="K135" s="7">
        <f>IF(ISERROR(I135/$F135*100)=TRUE,0,I135/$F135*100)</f>
        <v>0</v>
      </c>
      <c r="L135" s="6">
        <f>SUM(L136:L142)</f>
        <v>0</v>
      </c>
      <c r="M135" s="5">
        <f t="shared" ref="M135:M142" si="88">IF(ISERROR(L135/L$180*100)=TRUE,0,L135/L$180*100)</f>
        <v>0</v>
      </c>
      <c r="N135" s="7">
        <f t="shared" ref="N135:N142" si="89">IF(ISERROR(L135/$F135*100)=TRUE,0,L135/$F135*100)</f>
        <v>0</v>
      </c>
      <c r="O135" s="6">
        <f>SUM(O136:O142)</f>
        <v>0</v>
      </c>
      <c r="P135" s="5">
        <f t="shared" ref="P135:P142" si="90">IF(ISERROR(O135/O$180*100)=TRUE,0,O135/O$180*100)</f>
        <v>0</v>
      </c>
      <c r="Q135" s="7">
        <f t="shared" ref="Q135:Q142" si="91">IF(ISERROR(O135/$F135*100)=TRUE,0,O135/$F135*100)</f>
        <v>0</v>
      </c>
      <c r="R135" s="6">
        <f>SUM(R136:R142)</f>
        <v>0</v>
      </c>
      <c r="S135" s="5">
        <f t="shared" ref="S135:S142" si="92">IF(ISERROR(R135/R$180*100)=TRUE,0,R135/R$180*100)</f>
        <v>0</v>
      </c>
      <c r="T135" s="4">
        <f t="shared" ref="T135:T142" si="93">IF(ISERROR(R135/$F135*100)=TRUE,0,R135/$F135*100)</f>
        <v>0</v>
      </c>
    </row>
    <row r="136" spans="2:20" ht="12" customHeight="1" x14ac:dyDescent="0.15">
      <c r="B136" s="14"/>
      <c r="C136" s="122" t="s">
        <v>27</v>
      </c>
      <c r="D136" s="122"/>
      <c r="E136" s="122"/>
      <c r="F136" s="15"/>
      <c r="G136" s="10">
        <f t="shared" si="86"/>
        <v>0</v>
      </c>
      <c r="H136" s="13">
        <v>100</v>
      </c>
      <c r="I136" s="11"/>
      <c r="J136" s="10">
        <f t="shared" si="87"/>
        <v>0</v>
      </c>
      <c r="K136" s="12">
        <f t="shared" ref="K136:K142" si="94">IF(ISERROR(I136/$F136*100)=TRUE,0,I136/F136*100)</f>
        <v>0</v>
      </c>
      <c r="L136" s="11"/>
      <c r="M136" s="10">
        <f t="shared" si="88"/>
        <v>0</v>
      </c>
      <c r="N136" s="12">
        <f t="shared" si="89"/>
        <v>0</v>
      </c>
      <c r="O136" s="11"/>
      <c r="P136" s="10">
        <f t="shared" si="90"/>
        <v>0</v>
      </c>
      <c r="Q136" s="12">
        <f t="shared" si="91"/>
        <v>0</v>
      </c>
      <c r="R136" s="11"/>
      <c r="S136" s="10">
        <f t="shared" si="92"/>
        <v>0</v>
      </c>
      <c r="T136" s="13">
        <f t="shared" si="93"/>
        <v>0</v>
      </c>
    </row>
    <row r="137" spans="2:20" ht="12" customHeight="1" x14ac:dyDescent="0.15">
      <c r="B137" s="14"/>
      <c r="C137" s="122" t="s">
        <v>26</v>
      </c>
      <c r="D137" s="122"/>
      <c r="E137" s="122"/>
      <c r="F137" s="15"/>
      <c r="G137" s="10">
        <f t="shared" si="86"/>
        <v>0</v>
      </c>
      <c r="H137" s="13">
        <v>100</v>
      </c>
      <c r="I137" s="11"/>
      <c r="J137" s="10">
        <f t="shared" si="87"/>
        <v>0</v>
      </c>
      <c r="K137" s="12">
        <f t="shared" si="94"/>
        <v>0</v>
      </c>
      <c r="L137" s="11"/>
      <c r="M137" s="10">
        <f t="shared" si="88"/>
        <v>0</v>
      </c>
      <c r="N137" s="12">
        <f t="shared" si="89"/>
        <v>0</v>
      </c>
      <c r="O137" s="11"/>
      <c r="P137" s="10">
        <f t="shared" si="90"/>
        <v>0</v>
      </c>
      <c r="Q137" s="12">
        <f t="shared" si="91"/>
        <v>0</v>
      </c>
      <c r="R137" s="11"/>
      <c r="S137" s="10">
        <f t="shared" si="92"/>
        <v>0</v>
      </c>
      <c r="T137" s="13">
        <f t="shared" si="93"/>
        <v>0</v>
      </c>
    </row>
    <row r="138" spans="2:20" ht="12" customHeight="1" x14ac:dyDescent="0.15">
      <c r="B138" s="14"/>
      <c r="C138" s="122" t="s">
        <v>25</v>
      </c>
      <c r="D138" s="122"/>
      <c r="E138" s="122"/>
      <c r="F138" s="15"/>
      <c r="G138" s="10">
        <f t="shared" si="86"/>
        <v>0</v>
      </c>
      <c r="H138" s="13">
        <v>100</v>
      </c>
      <c r="I138" s="11"/>
      <c r="J138" s="10">
        <f t="shared" si="87"/>
        <v>0</v>
      </c>
      <c r="K138" s="12">
        <f t="shared" si="94"/>
        <v>0</v>
      </c>
      <c r="L138" s="11"/>
      <c r="M138" s="10">
        <f t="shared" si="88"/>
        <v>0</v>
      </c>
      <c r="N138" s="12">
        <f t="shared" si="89"/>
        <v>0</v>
      </c>
      <c r="O138" s="11"/>
      <c r="P138" s="10">
        <f t="shared" si="90"/>
        <v>0</v>
      </c>
      <c r="Q138" s="12">
        <f t="shared" si="91"/>
        <v>0</v>
      </c>
      <c r="R138" s="11"/>
      <c r="S138" s="10">
        <f t="shared" si="92"/>
        <v>0</v>
      </c>
      <c r="T138" s="13">
        <f t="shared" si="93"/>
        <v>0</v>
      </c>
    </row>
    <row r="139" spans="2:20" ht="12" customHeight="1" x14ac:dyDescent="0.15">
      <c r="B139" s="14"/>
      <c r="C139" s="122" t="s">
        <v>24</v>
      </c>
      <c r="D139" s="122"/>
      <c r="E139" s="122"/>
      <c r="F139" s="15"/>
      <c r="G139" s="10">
        <f t="shared" si="86"/>
        <v>0</v>
      </c>
      <c r="H139" s="13">
        <v>100</v>
      </c>
      <c r="I139" s="11"/>
      <c r="J139" s="10">
        <f t="shared" si="87"/>
        <v>0</v>
      </c>
      <c r="K139" s="12">
        <f t="shared" si="94"/>
        <v>0</v>
      </c>
      <c r="L139" s="11"/>
      <c r="M139" s="10">
        <f t="shared" si="88"/>
        <v>0</v>
      </c>
      <c r="N139" s="12">
        <f t="shared" si="89"/>
        <v>0</v>
      </c>
      <c r="O139" s="11"/>
      <c r="P139" s="10">
        <f t="shared" si="90"/>
        <v>0</v>
      </c>
      <c r="Q139" s="12">
        <f t="shared" si="91"/>
        <v>0</v>
      </c>
      <c r="R139" s="11"/>
      <c r="S139" s="10">
        <f t="shared" si="92"/>
        <v>0</v>
      </c>
      <c r="T139" s="13">
        <f t="shared" si="93"/>
        <v>0</v>
      </c>
    </row>
    <row r="140" spans="2:20" ht="12" customHeight="1" x14ac:dyDescent="0.15">
      <c r="B140" s="14"/>
      <c r="C140" s="122" t="s">
        <v>23</v>
      </c>
      <c r="D140" s="122"/>
      <c r="E140" s="122"/>
      <c r="F140" s="15"/>
      <c r="G140" s="10">
        <f t="shared" si="86"/>
        <v>0</v>
      </c>
      <c r="H140" s="13">
        <v>100</v>
      </c>
      <c r="I140" s="11"/>
      <c r="J140" s="10">
        <f t="shared" si="87"/>
        <v>0</v>
      </c>
      <c r="K140" s="12">
        <f t="shared" si="94"/>
        <v>0</v>
      </c>
      <c r="L140" s="11"/>
      <c r="M140" s="10">
        <f t="shared" si="88"/>
        <v>0</v>
      </c>
      <c r="N140" s="12">
        <f t="shared" si="89"/>
        <v>0</v>
      </c>
      <c r="O140" s="11"/>
      <c r="P140" s="10">
        <f t="shared" si="90"/>
        <v>0</v>
      </c>
      <c r="Q140" s="12">
        <f t="shared" si="91"/>
        <v>0</v>
      </c>
      <c r="R140" s="11"/>
      <c r="S140" s="10">
        <f t="shared" si="92"/>
        <v>0</v>
      </c>
      <c r="T140" s="13">
        <f t="shared" si="93"/>
        <v>0</v>
      </c>
    </row>
    <row r="141" spans="2:20" ht="12" customHeight="1" x14ac:dyDescent="0.15">
      <c r="B141" s="14"/>
      <c r="C141" s="122" t="s">
        <v>22</v>
      </c>
      <c r="D141" s="122"/>
      <c r="E141" s="122"/>
      <c r="F141" s="15"/>
      <c r="G141" s="10">
        <f t="shared" si="86"/>
        <v>0</v>
      </c>
      <c r="H141" s="13">
        <v>100</v>
      </c>
      <c r="I141" s="11"/>
      <c r="J141" s="10">
        <f t="shared" si="87"/>
        <v>0</v>
      </c>
      <c r="K141" s="12">
        <f t="shared" si="94"/>
        <v>0</v>
      </c>
      <c r="L141" s="11"/>
      <c r="M141" s="10">
        <f t="shared" si="88"/>
        <v>0</v>
      </c>
      <c r="N141" s="12">
        <f t="shared" si="89"/>
        <v>0</v>
      </c>
      <c r="O141" s="11"/>
      <c r="P141" s="10">
        <f t="shared" si="90"/>
        <v>0</v>
      </c>
      <c r="Q141" s="12">
        <f t="shared" si="91"/>
        <v>0</v>
      </c>
      <c r="R141" s="11"/>
      <c r="S141" s="10">
        <f t="shared" si="92"/>
        <v>0</v>
      </c>
      <c r="T141" s="13">
        <f t="shared" si="93"/>
        <v>0</v>
      </c>
    </row>
    <row r="142" spans="2:20" ht="12" customHeight="1" x14ac:dyDescent="0.15">
      <c r="B142" s="14"/>
      <c r="C142" s="122" t="s">
        <v>21</v>
      </c>
      <c r="D142" s="122"/>
      <c r="E142" s="122"/>
      <c r="F142" s="15"/>
      <c r="G142" s="10">
        <f t="shared" si="86"/>
        <v>0</v>
      </c>
      <c r="H142" s="13">
        <v>100</v>
      </c>
      <c r="I142" s="11"/>
      <c r="J142" s="10">
        <f t="shared" si="87"/>
        <v>0</v>
      </c>
      <c r="K142" s="12">
        <f t="shared" si="94"/>
        <v>0</v>
      </c>
      <c r="L142" s="11"/>
      <c r="M142" s="10">
        <f t="shared" si="88"/>
        <v>0</v>
      </c>
      <c r="N142" s="12">
        <f t="shared" si="89"/>
        <v>0</v>
      </c>
      <c r="O142" s="11"/>
      <c r="P142" s="10">
        <f t="shared" si="90"/>
        <v>0</v>
      </c>
      <c r="Q142" s="12">
        <f t="shared" si="91"/>
        <v>0</v>
      </c>
      <c r="R142" s="11"/>
      <c r="S142" s="10">
        <f t="shared" si="92"/>
        <v>0</v>
      </c>
      <c r="T142" s="13">
        <f t="shared" si="93"/>
        <v>0</v>
      </c>
    </row>
    <row r="143" spans="2:20" ht="7.5" customHeight="1" x14ac:dyDescent="0.15">
      <c r="B143" s="14"/>
      <c r="C143" s="122"/>
      <c r="D143" s="122"/>
      <c r="E143" s="122"/>
      <c r="F143" s="11"/>
      <c r="G143" s="10"/>
      <c r="H143" s="13"/>
      <c r="I143" s="11"/>
      <c r="J143" s="10"/>
      <c r="K143" s="12"/>
      <c r="L143" s="11"/>
      <c r="M143" s="10"/>
      <c r="N143" s="12"/>
      <c r="O143" s="11"/>
      <c r="P143" s="10"/>
      <c r="Q143" s="12"/>
      <c r="R143" s="11"/>
      <c r="S143" s="10"/>
      <c r="T143" s="9"/>
    </row>
    <row r="144" spans="2:20" ht="12" customHeight="1" x14ac:dyDescent="0.15">
      <c r="B144" s="116" t="s">
        <v>20</v>
      </c>
      <c r="C144" s="117"/>
      <c r="D144" s="117"/>
      <c r="E144" s="118"/>
      <c r="F144" s="6">
        <f>SUM(F145:F151)</f>
        <v>0</v>
      </c>
      <c r="G144" s="5">
        <f t="shared" ref="G144:G151" si="95">IF(ISERROR(F144/F$180*100)=TRUE,0,F144/F$180*100)</f>
        <v>0</v>
      </c>
      <c r="H144" s="8">
        <v>100</v>
      </c>
      <c r="I144" s="6">
        <f>SUM(I145:I151)</f>
        <v>0</v>
      </c>
      <c r="J144" s="5">
        <f t="shared" ref="J144:J151" si="96">IF(ISERROR(I144/I$180*100)=TRUE,0,I144/I$180*100)</f>
        <v>0</v>
      </c>
      <c r="K144" s="7">
        <f>IF(ISERROR(I144/$F144*100)=TRUE,0,I144/$F144*100)</f>
        <v>0</v>
      </c>
      <c r="L144" s="6">
        <f>SUM(L145:L151)</f>
        <v>0</v>
      </c>
      <c r="M144" s="5">
        <f t="shared" ref="M144:M151" si="97">IF(ISERROR(L144/L$180*100)=TRUE,0,L144/L$180*100)</f>
        <v>0</v>
      </c>
      <c r="N144" s="7">
        <f t="shared" ref="N144:N151" si="98">IF(ISERROR(L144/$F144*100)=TRUE,0,L144/$F144*100)</f>
        <v>0</v>
      </c>
      <c r="O144" s="6">
        <f>SUM(O145:O151)</f>
        <v>0</v>
      </c>
      <c r="P144" s="5">
        <f t="shared" ref="P144:P151" si="99">IF(ISERROR(O144/O$180*100)=TRUE,0,O144/O$180*100)</f>
        <v>0</v>
      </c>
      <c r="Q144" s="7">
        <f t="shared" ref="Q144:Q151" si="100">IF(ISERROR(O144/$F144*100)=TRUE,0,O144/$F144*100)</f>
        <v>0</v>
      </c>
      <c r="R144" s="6">
        <f>SUM(R145:R151)</f>
        <v>0</v>
      </c>
      <c r="S144" s="5">
        <f t="shared" ref="S144:S151" si="101">IF(ISERROR(R144/R$180*100)=TRUE,0,R144/R$180*100)</f>
        <v>0</v>
      </c>
      <c r="T144" s="4">
        <f t="shared" ref="T144:T151" si="102">IF(ISERROR(R144/$F144*100)=TRUE,0,R144/$F144*100)</f>
        <v>0</v>
      </c>
    </row>
    <row r="145" spans="2:20" ht="12" customHeight="1" x14ac:dyDescent="0.15">
      <c r="B145" s="14"/>
      <c r="C145" s="122" t="s">
        <v>19</v>
      </c>
      <c r="D145" s="122"/>
      <c r="E145" s="122"/>
      <c r="F145" s="15"/>
      <c r="G145" s="10">
        <f t="shared" si="95"/>
        <v>0</v>
      </c>
      <c r="H145" s="13">
        <v>100</v>
      </c>
      <c r="I145" s="11"/>
      <c r="J145" s="10">
        <f t="shared" si="96"/>
        <v>0</v>
      </c>
      <c r="K145" s="12">
        <f t="shared" ref="K145:K151" si="103">IF(ISERROR(I145/$F145*100)=TRUE,0,I145/F145*100)</f>
        <v>0</v>
      </c>
      <c r="L145" s="11"/>
      <c r="M145" s="10">
        <f t="shared" si="97"/>
        <v>0</v>
      </c>
      <c r="N145" s="12">
        <f t="shared" si="98"/>
        <v>0</v>
      </c>
      <c r="O145" s="11"/>
      <c r="P145" s="10">
        <f t="shared" si="99"/>
        <v>0</v>
      </c>
      <c r="Q145" s="12">
        <f t="shared" si="100"/>
        <v>0</v>
      </c>
      <c r="R145" s="11"/>
      <c r="S145" s="10">
        <f t="shared" si="101"/>
        <v>0</v>
      </c>
      <c r="T145" s="13">
        <f t="shared" si="102"/>
        <v>0</v>
      </c>
    </row>
    <row r="146" spans="2:20" ht="12" customHeight="1" x14ac:dyDescent="0.15">
      <c r="B146" s="14"/>
      <c r="C146" s="122" t="s">
        <v>144</v>
      </c>
      <c r="D146" s="122"/>
      <c r="E146" s="122"/>
      <c r="F146" s="15"/>
      <c r="G146" s="10">
        <f t="shared" si="95"/>
        <v>0</v>
      </c>
      <c r="H146" s="13">
        <v>100</v>
      </c>
      <c r="I146" s="11"/>
      <c r="J146" s="10">
        <f t="shared" si="96"/>
        <v>0</v>
      </c>
      <c r="K146" s="12">
        <f t="shared" si="103"/>
        <v>0</v>
      </c>
      <c r="L146" s="11"/>
      <c r="M146" s="10">
        <f t="shared" si="97"/>
        <v>0</v>
      </c>
      <c r="N146" s="12">
        <f t="shared" si="98"/>
        <v>0</v>
      </c>
      <c r="O146" s="11"/>
      <c r="P146" s="10">
        <f t="shared" si="99"/>
        <v>0</v>
      </c>
      <c r="Q146" s="12">
        <f t="shared" si="100"/>
        <v>0</v>
      </c>
      <c r="R146" s="11"/>
      <c r="S146" s="10">
        <f t="shared" si="101"/>
        <v>0</v>
      </c>
      <c r="T146" s="13">
        <f t="shared" si="102"/>
        <v>0</v>
      </c>
    </row>
    <row r="147" spans="2:20" ht="12" customHeight="1" x14ac:dyDescent="0.15">
      <c r="B147" s="14"/>
      <c r="C147" s="122" t="s">
        <v>18</v>
      </c>
      <c r="D147" s="122"/>
      <c r="E147" s="122"/>
      <c r="F147" s="15"/>
      <c r="G147" s="10">
        <f t="shared" si="95"/>
        <v>0</v>
      </c>
      <c r="H147" s="13">
        <v>100</v>
      </c>
      <c r="I147" s="11"/>
      <c r="J147" s="10">
        <f t="shared" si="96"/>
        <v>0</v>
      </c>
      <c r="K147" s="12">
        <f t="shared" si="103"/>
        <v>0</v>
      </c>
      <c r="L147" s="11"/>
      <c r="M147" s="10">
        <f t="shared" si="97"/>
        <v>0</v>
      </c>
      <c r="N147" s="12">
        <f t="shared" si="98"/>
        <v>0</v>
      </c>
      <c r="O147" s="11"/>
      <c r="P147" s="10">
        <f t="shared" si="99"/>
        <v>0</v>
      </c>
      <c r="Q147" s="12">
        <f t="shared" si="100"/>
        <v>0</v>
      </c>
      <c r="R147" s="11"/>
      <c r="S147" s="10">
        <f t="shared" si="101"/>
        <v>0</v>
      </c>
      <c r="T147" s="13">
        <f t="shared" si="102"/>
        <v>0</v>
      </c>
    </row>
    <row r="148" spans="2:20" ht="12" customHeight="1" x14ac:dyDescent="0.15">
      <c r="B148" s="14"/>
      <c r="C148" s="122" t="s">
        <v>145</v>
      </c>
      <c r="D148" s="122"/>
      <c r="E148" s="122"/>
      <c r="F148" s="15"/>
      <c r="G148" s="10">
        <f t="shared" si="95"/>
        <v>0</v>
      </c>
      <c r="H148" s="13">
        <v>100</v>
      </c>
      <c r="I148" s="11"/>
      <c r="J148" s="10">
        <f t="shared" si="96"/>
        <v>0</v>
      </c>
      <c r="K148" s="12">
        <f t="shared" si="103"/>
        <v>0</v>
      </c>
      <c r="L148" s="11"/>
      <c r="M148" s="10">
        <f t="shared" si="97"/>
        <v>0</v>
      </c>
      <c r="N148" s="12">
        <f t="shared" si="98"/>
        <v>0</v>
      </c>
      <c r="O148" s="11"/>
      <c r="P148" s="10">
        <f t="shared" si="99"/>
        <v>0</v>
      </c>
      <c r="Q148" s="12">
        <f t="shared" si="100"/>
        <v>0</v>
      </c>
      <c r="R148" s="11"/>
      <c r="S148" s="10">
        <f t="shared" si="101"/>
        <v>0</v>
      </c>
      <c r="T148" s="13">
        <f t="shared" si="102"/>
        <v>0</v>
      </c>
    </row>
    <row r="149" spans="2:20" ht="12" customHeight="1" x14ac:dyDescent="0.15">
      <c r="B149" s="14"/>
      <c r="C149" s="122" t="s">
        <v>146</v>
      </c>
      <c r="D149" s="122"/>
      <c r="E149" s="125"/>
      <c r="F149" s="15"/>
      <c r="G149" s="10">
        <f t="shared" si="95"/>
        <v>0</v>
      </c>
      <c r="H149" s="13">
        <v>100</v>
      </c>
      <c r="I149" s="11"/>
      <c r="J149" s="10">
        <f t="shared" si="96"/>
        <v>0</v>
      </c>
      <c r="K149" s="12">
        <f t="shared" si="103"/>
        <v>0</v>
      </c>
      <c r="L149" s="11"/>
      <c r="M149" s="10">
        <f t="shared" si="97"/>
        <v>0</v>
      </c>
      <c r="N149" s="12">
        <f t="shared" si="98"/>
        <v>0</v>
      </c>
      <c r="O149" s="11"/>
      <c r="P149" s="10">
        <f t="shared" si="99"/>
        <v>0</v>
      </c>
      <c r="Q149" s="12">
        <f t="shared" si="100"/>
        <v>0</v>
      </c>
      <c r="R149" s="11"/>
      <c r="S149" s="10">
        <f t="shared" si="101"/>
        <v>0</v>
      </c>
      <c r="T149" s="13">
        <f t="shared" si="102"/>
        <v>0</v>
      </c>
    </row>
    <row r="150" spans="2:20" ht="12" customHeight="1" x14ac:dyDescent="0.15">
      <c r="B150" s="14"/>
      <c r="C150" s="122" t="s">
        <v>17</v>
      </c>
      <c r="D150" s="122"/>
      <c r="E150" s="122"/>
      <c r="F150" s="15"/>
      <c r="G150" s="10">
        <f t="shared" si="95"/>
        <v>0</v>
      </c>
      <c r="H150" s="13">
        <v>100</v>
      </c>
      <c r="I150" s="11"/>
      <c r="J150" s="10">
        <f t="shared" si="96"/>
        <v>0</v>
      </c>
      <c r="K150" s="12">
        <f t="shared" si="103"/>
        <v>0</v>
      </c>
      <c r="L150" s="11"/>
      <c r="M150" s="10">
        <f t="shared" si="97"/>
        <v>0</v>
      </c>
      <c r="N150" s="12">
        <f t="shared" si="98"/>
        <v>0</v>
      </c>
      <c r="O150" s="11"/>
      <c r="P150" s="10">
        <f t="shared" si="99"/>
        <v>0</v>
      </c>
      <c r="Q150" s="12">
        <f t="shared" si="100"/>
        <v>0</v>
      </c>
      <c r="R150" s="11"/>
      <c r="S150" s="10">
        <f t="shared" si="101"/>
        <v>0</v>
      </c>
      <c r="T150" s="13">
        <f t="shared" si="102"/>
        <v>0</v>
      </c>
    </row>
    <row r="151" spans="2:20" ht="12" customHeight="1" x14ac:dyDescent="0.15">
      <c r="B151" s="14"/>
      <c r="C151" s="122" t="s">
        <v>147</v>
      </c>
      <c r="D151" s="122"/>
      <c r="E151" s="125"/>
      <c r="F151" s="15"/>
      <c r="G151" s="10">
        <f t="shared" si="95"/>
        <v>0</v>
      </c>
      <c r="H151" s="13">
        <v>100</v>
      </c>
      <c r="I151" s="11"/>
      <c r="J151" s="10">
        <f t="shared" si="96"/>
        <v>0</v>
      </c>
      <c r="K151" s="12">
        <f t="shared" si="103"/>
        <v>0</v>
      </c>
      <c r="L151" s="11"/>
      <c r="M151" s="10">
        <f t="shared" si="97"/>
        <v>0</v>
      </c>
      <c r="N151" s="12">
        <f t="shared" si="98"/>
        <v>0</v>
      </c>
      <c r="O151" s="11"/>
      <c r="P151" s="10">
        <f t="shared" si="99"/>
        <v>0</v>
      </c>
      <c r="Q151" s="12">
        <f t="shared" si="100"/>
        <v>0</v>
      </c>
      <c r="R151" s="11"/>
      <c r="S151" s="10">
        <f t="shared" si="101"/>
        <v>0</v>
      </c>
      <c r="T151" s="13">
        <f t="shared" si="102"/>
        <v>0</v>
      </c>
    </row>
    <row r="152" spans="2:20" ht="7.5" customHeight="1" x14ac:dyDescent="0.15">
      <c r="B152" s="14"/>
      <c r="C152" s="122"/>
      <c r="D152" s="122"/>
      <c r="E152" s="122"/>
      <c r="F152" s="11"/>
      <c r="G152" s="10"/>
      <c r="H152" s="13"/>
      <c r="I152" s="11"/>
      <c r="J152" s="10"/>
      <c r="K152" s="12"/>
      <c r="L152" s="11"/>
      <c r="M152" s="10"/>
      <c r="N152" s="12"/>
      <c r="O152" s="11"/>
      <c r="P152" s="10"/>
      <c r="Q152" s="12"/>
      <c r="R152" s="11"/>
      <c r="S152" s="10"/>
      <c r="T152" s="9"/>
    </row>
    <row r="153" spans="2:20" ht="12" customHeight="1" x14ac:dyDescent="0.15">
      <c r="B153" s="116" t="s">
        <v>16</v>
      </c>
      <c r="C153" s="117"/>
      <c r="D153" s="117"/>
      <c r="E153" s="118"/>
      <c r="F153" s="6">
        <f>SUM(F154:F162)</f>
        <v>0</v>
      </c>
      <c r="G153" s="5">
        <f t="shared" ref="G153:G162" si="104">IF(ISERROR(F153/F$180*100)=TRUE,0,F153/F$180*100)</f>
        <v>0</v>
      </c>
      <c r="H153" s="8">
        <v>100</v>
      </c>
      <c r="I153" s="6">
        <f>SUM(I154:I162)</f>
        <v>0</v>
      </c>
      <c r="J153" s="5">
        <f t="shared" ref="J153:J162" si="105">IF(ISERROR(I153/I$180*100)=TRUE,0,I153/I$180*100)</f>
        <v>0</v>
      </c>
      <c r="K153" s="7">
        <f>IF(ISERROR(I153/$F153*100)=TRUE,0,I153/$F153*100)</f>
        <v>0</v>
      </c>
      <c r="L153" s="6">
        <f>SUM(L154:L162)</f>
        <v>0</v>
      </c>
      <c r="M153" s="5">
        <f t="shared" ref="M153:M162" si="106">IF(ISERROR(L153/L$180*100)=TRUE,0,L153/L$180*100)</f>
        <v>0</v>
      </c>
      <c r="N153" s="7">
        <f t="shared" ref="N153:N162" si="107">IF(ISERROR(L153/$F153*100)=TRUE,0,L153/$F153*100)</f>
        <v>0</v>
      </c>
      <c r="O153" s="6">
        <f>SUM(O154:O162)</f>
        <v>0</v>
      </c>
      <c r="P153" s="5">
        <f t="shared" ref="P153:P162" si="108">IF(ISERROR(O153/O$180*100)=TRUE,0,O153/O$180*100)</f>
        <v>0</v>
      </c>
      <c r="Q153" s="7">
        <f t="shared" ref="Q153:Q162" si="109">IF(ISERROR(O153/$F153*100)=TRUE,0,O153/$F153*100)</f>
        <v>0</v>
      </c>
      <c r="R153" s="6">
        <f>SUM(R154:R162)</f>
        <v>0</v>
      </c>
      <c r="S153" s="5">
        <f t="shared" ref="S153:S162" si="110">IF(ISERROR(R153/R$180*100)=TRUE,0,R153/R$180*100)</f>
        <v>0</v>
      </c>
      <c r="T153" s="4">
        <f t="shared" ref="T153:T162" si="111">IF(ISERROR(R153/$F153*100)=TRUE,0,R153/$F153*100)</f>
        <v>0</v>
      </c>
    </row>
    <row r="154" spans="2:20" ht="12" customHeight="1" x14ac:dyDescent="0.15">
      <c r="B154" s="14"/>
      <c r="C154" s="122" t="s">
        <v>15</v>
      </c>
      <c r="D154" s="122"/>
      <c r="E154" s="122"/>
      <c r="F154" s="15"/>
      <c r="G154" s="10">
        <f t="shared" si="104"/>
        <v>0</v>
      </c>
      <c r="H154" s="13">
        <v>100</v>
      </c>
      <c r="I154" s="11"/>
      <c r="J154" s="10">
        <f t="shared" si="105"/>
        <v>0</v>
      </c>
      <c r="K154" s="12">
        <f t="shared" ref="K154:K162" si="112">IF(ISERROR(I154/$F154*100)=TRUE,0,I154/F154*100)</f>
        <v>0</v>
      </c>
      <c r="L154" s="11"/>
      <c r="M154" s="10">
        <f t="shared" si="106"/>
        <v>0</v>
      </c>
      <c r="N154" s="12">
        <f t="shared" si="107"/>
        <v>0</v>
      </c>
      <c r="O154" s="11"/>
      <c r="P154" s="10">
        <f t="shared" si="108"/>
        <v>0</v>
      </c>
      <c r="Q154" s="12">
        <f t="shared" si="109"/>
        <v>0</v>
      </c>
      <c r="R154" s="11"/>
      <c r="S154" s="10">
        <f t="shared" si="110"/>
        <v>0</v>
      </c>
      <c r="T154" s="13">
        <f t="shared" si="111"/>
        <v>0</v>
      </c>
    </row>
    <row r="155" spans="2:20" ht="12" customHeight="1" x14ac:dyDescent="0.15">
      <c r="B155" s="14"/>
      <c r="C155" s="126" t="s">
        <v>148</v>
      </c>
      <c r="D155" s="127"/>
      <c r="E155" s="127"/>
      <c r="F155" s="15"/>
      <c r="G155" s="10">
        <f t="shared" si="104"/>
        <v>0</v>
      </c>
      <c r="H155" s="13">
        <v>100</v>
      </c>
      <c r="I155" s="11"/>
      <c r="J155" s="10">
        <f t="shared" si="105"/>
        <v>0</v>
      </c>
      <c r="K155" s="12">
        <f t="shared" si="112"/>
        <v>0</v>
      </c>
      <c r="L155" s="11"/>
      <c r="M155" s="10">
        <f t="shared" si="106"/>
        <v>0</v>
      </c>
      <c r="N155" s="12">
        <f t="shared" si="107"/>
        <v>0</v>
      </c>
      <c r="O155" s="11"/>
      <c r="P155" s="10">
        <f t="shared" si="108"/>
        <v>0</v>
      </c>
      <c r="Q155" s="12">
        <f t="shared" si="109"/>
        <v>0</v>
      </c>
      <c r="R155" s="11"/>
      <c r="S155" s="10">
        <f t="shared" si="110"/>
        <v>0</v>
      </c>
      <c r="T155" s="13">
        <f t="shared" si="111"/>
        <v>0</v>
      </c>
    </row>
    <row r="156" spans="2:20" ht="12" customHeight="1" x14ac:dyDescent="0.15">
      <c r="B156" s="14"/>
      <c r="C156" s="126" t="s">
        <v>149</v>
      </c>
      <c r="D156" s="127"/>
      <c r="E156" s="127"/>
      <c r="F156" s="15"/>
      <c r="G156" s="10">
        <f t="shared" si="104"/>
        <v>0</v>
      </c>
      <c r="H156" s="13">
        <v>100</v>
      </c>
      <c r="I156" s="11"/>
      <c r="J156" s="10">
        <f t="shared" si="105"/>
        <v>0</v>
      </c>
      <c r="K156" s="12">
        <f t="shared" si="112"/>
        <v>0</v>
      </c>
      <c r="L156" s="11"/>
      <c r="M156" s="10">
        <f t="shared" si="106"/>
        <v>0</v>
      </c>
      <c r="N156" s="12">
        <f t="shared" si="107"/>
        <v>0</v>
      </c>
      <c r="O156" s="11"/>
      <c r="P156" s="10">
        <f t="shared" si="108"/>
        <v>0</v>
      </c>
      <c r="Q156" s="12">
        <f t="shared" si="109"/>
        <v>0</v>
      </c>
      <c r="R156" s="11"/>
      <c r="S156" s="10">
        <f t="shared" si="110"/>
        <v>0</v>
      </c>
      <c r="T156" s="13">
        <f t="shared" si="111"/>
        <v>0</v>
      </c>
    </row>
    <row r="157" spans="2:20" ht="12" customHeight="1" x14ac:dyDescent="0.15">
      <c r="B157" s="14"/>
      <c r="C157" s="126" t="s">
        <v>150</v>
      </c>
      <c r="D157" s="127"/>
      <c r="E157" s="127"/>
      <c r="F157" s="15"/>
      <c r="G157" s="10">
        <f t="shared" si="104"/>
        <v>0</v>
      </c>
      <c r="H157" s="13">
        <v>100</v>
      </c>
      <c r="I157" s="11"/>
      <c r="J157" s="10">
        <f t="shared" si="105"/>
        <v>0</v>
      </c>
      <c r="K157" s="12">
        <f t="shared" si="112"/>
        <v>0</v>
      </c>
      <c r="L157" s="11"/>
      <c r="M157" s="10">
        <f t="shared" si="106"/>
        <v>0</v>
      </c>
      <c r="N157" s="12">
        <f t="shared" si="107"/>
        <v>0</v>
      </c>
      <c r="O157" s="11"/>
      <c r="P157" s="10">
        <f t="shared" si="108"/>
        <v>0</v>
      </c>
      <c r="Q157" s="12">
        <f t="shared" si="109"/>
        <v>0</v>
      </c>
      <c r="R157" s="11"/>
      <c r="S157" s="10">
        <f t="shared" si="110"/>
        <v>0</v>
      </c>
      <c r="T157" s="13">
        <f t="shared" si="111"/>
        <v>0</v>
      </c>
    </row>
    <row r="158" spans="2:20" ht="12" customHeight="1" x14ac:dyDescent="0.15">
      <c r="B158" s="14"/>
      <c r="C158" s="126" t="s">
        <v>151</v>
      </c>
      <c r="D158" s="127"/>
      <c r="E158" s="127"/>
      <c r="F158" s="15"/>
      <c r="G158" s="10">
        <f t="shared" si="104"/>
        <v>0</v>
      </c>
      <c r="H158" s="13">
        <v>100</v>
      </c>
      <c r="I158" s="11"/>
      <c r="J158" s="10">
        <f t="shared" si="105"/>
        <v>0</v>
      </c>
      <c r="K158" s="12">
        <f t="shared" si="112"/>
        <v>0</v>
      </c>
      <c r="L158" s="11"/>
      <c r="M158" s="10">
        <f t="shared" si="106"/>
        <v>0</v>
      </c>
      <c r="N158" s="12">
        <f t="shared" si="107"/>
        <v>0</v>
      </c>
      <c r="O158" s="11"/>
      <c r="P158" s="10">
        <f t="shared" si="108"/>
        <v>0</v>
      </c>
      <c r="Q158" s="12">
        <f t="shared" si="109"/>
        <v>0</v>
      </c>
      <c r="R158" s="11"/>
      <c r="S158" s="10">
        <f t="shared" si="110"/>
        <v>0</v>
      </c>
      <c r="T158" s="13">
        <f t="shared" si="111"/>
        <v>0</v>
      </c>
    </row>
    <row r="159" spans="2:20" ht="12" customHeight="1" x14ac:dyDescent="0.15">
      <c r="B159" s="14"/>
      <c r="C159" s="126" t="s">
        <v>152</v>
      </c>
      <c r="D159" s="127"/>
      <c r="E159" s="127"/>
      <c r="F159" s="15"/>
      <c r="G159" s="10">
        <f t="shared" si="104"/>
        <v>0</v>
      </c>
      <c r="H159" s="13">
        <v>100</v>
      </c>
      <c r="I159" s="11"/>
      <c r="J159" s="10">
        <f t="shared" si="105"/>
        <v>0</v>
      </c>
      <c r="K159" s="12">
        <f t="shared" si="112"/>
        <v>0</v>
      </c>
      <c r="L159" s="11"/>
      <c r="M159" s="10">
        <f t="shared" si="106"/>
        <v>0</v>
      </c>
      <c r="N159" s="12">
        <f t="shared" si="107"/>
        <v>0</v>
      </c>
      <c r="O159" s="11"/>
      <c r="P159" s="10">
        <f t="shared" si="108"/>
        <v>0</v>
      </c>
      <c r="Q159" s="12">
        <f t="shared" si="109"/>
        <v>0</v>
      </c>
      <c r="R159" s="11"/>
      <c r="S159" s="10">
        <f t="shared" si="110"/>
        <v>0</v>
      </c>
      <c r="T159" s="13">
        <f t="shared" si="111"/>
        <v>0</v>
      </c>
    </row>
    <row r="160" spans="2:20" ht="12" customHeight="1" x14ac:dyDescent="0.15">
      <c r="B160" s="14"/>
      <c r="C160" s="122" t="s">
        <v>153</v>
      </c>
      <c r="D160" s="122"/>
      <c r="E160" s="122"/>
      <c r="F160" s="15"/>
      <c r="G160" s="10">
        <f t="shared" si="104"/>
        <v>0</v>
      </c>
      <c r="H160" s="13">
        <v>100</v>
      </c>
      <c r="I160" s="11"/>
      <c r="J160" s="10">
        <f t="shared" si="105"/>
        <v>0</v>
      </c>
      <c r="K160" s="12">
        <f t="shared" si="112"/>
        <v>0</v>
      </c>
      <c r="L160" s="11"/>
      <c r="M160" s="10">
        <f t="shared" si="106"/>
        <v>0</v>
      </c>
      <c r="N160" s="12">
        <f t="shared" si="107"/>
        <v>0</v>
      </c>
      <c r="O160" s="11"/>
      <c r="P160" s="10">
        <f t="shared" si="108"/>
        <v>0</v>
      </c>
      <c r="Q160" s="12">
        <f t="shared" si="109"/>
        <v>0</v>
      </c>
      <c r="R160" s="11"/>
      <c r="S160" s="10">
        <f t="shared" si="110"/>
        <v>0</v>
      </c>
      <c r="T160" s="13">
        <f t="shared" si="111"/>
        <v>0</v>
      </c>
    </row>
    <row r="161" spans="2:20" ht="12" customHeight="1" x14ac:dyDescent="0.15">
      <c r="B161" s="14"/>
      <c r="C161" s="122" t="s">
        <v>154</v>
      </c>
      <c r="D161" s="122"/>
      <c r="E161" s="122"/>
      <c r="F161" s="15"/>
      <c r="G161" s="10">
        <f t="shared" si="104"/>
        <v>0</v>
      </c>
      <c r="H161" s="13">
        <v>100</v>
      </c>
      <c r="I161" s="11"/>
      <c r="J161" s="10">
        <f t="shared" si="105"/>
        <v>0</v>
      </c>
      <c r="K161" s="12">
        <f t="shared" si="112"/>
        <v>0</v>
      </c>
      <c r="L161" s="11"/>
      <c r="M161" s="10">
        <f t="shared" si="106"/>
        <v>0</v>
      </c>
      <c r="N161" s="12">
        <f t="shared" si="107"/>
        <v>0</v>
      </c>
      <c r="O161" s="11"/>
      <c r="P161" s="10">
        <f t="shared" si="108"/>
        <v>0</v>
      </c>
      <c r="Q161" s="12">
        <f t="shared" si="109"/>
        <v>0</v>
      </c>
      <c r="R161" s="11"/>
      <c r="S161" s="10">
        <f t="shared" si="110"/>
        <v>0</v>
      </c>
      <c r="T161" s="13">
        <f t="shared" si="111"/>
        <v>0</v>
      </c>
    </row>
    <row r="162" spans="2:20" ht="12" customHeight="1" x14ac:dyDescent="0.15">
      <c r="B162" s="14"/>
      <c r="C162" s="122" t="s">
        <v>14</v>
      </c>
      <c r="D162" s="122"/>
      <c r="E162" s="122"/>
      <c r="F162" s="15"/>
      <c r="G162" s="10">
        <f t="shared" si="104"/>
        <v>0</v>
      </c>
      <c r="H162" s="13">
        <v>100</v>
      </c>
      <c r="I162" s="11"/>
      <c r="J162" s="10">
        <f t="shared" si="105"/>
        <v>0</v>
      </c>
      <c r="K162" s="12">
        <f t="shared" si="112"/>
        <v>0</v>
      </c>
      <c r="L162" s="11"/>
      <c r="M162" s="10">
        <f t="shared" si="106"/>
        <v>0</v>
      </c>
      <c r="N162" s="12">
        <f t="shared" si="107"/>
        <v>0</v>
      </c>
      <c r="O162" s="11"/>
      <c r="P162" s="10">
        <f t="shared" si="108"/>
        <v>0</v>
      </c>
      <c r="Q162" s="12">
        <f t="shared" si="109"/>
        <v>0</v>
      </c>
      <c r="R162" s="11"/>
      <c r="S162" s="10">
        <f t="shared" si="110"/>
        <v>0</v>
      </c>
      <c r="T162" s="13">
        <f t="shared" si="111"/>
        <v>0</v>
      </c>
    </row>
    <row r="163" spans="2:20" ht="7.5" customHeight="1" x14ac:dyDescent="0.15">
      <c r="B163" s="14"/>
      <c r="C163" s="122"/>
      <c r="D163" s="122"/>
      <c r="E163" s="122"/>
      <c r="F163" s="11"/>
      <c r="G163" s="10"/>
      <c r="H163" s="13"/>
      <c r="I163" s="11"/>
      <c r="J163" s="10"/>
      <c r="K163" s="12"/>
      <c r="L163" s="11"/>
      <c r="M163" s="10"/>
      <c r="N163" s="12"/>
      <c r="O163" s="11"/>
      <c r="P163" s="10"/>
      <c r="Q163" s="12"/>
      <c r="R163" s="11"/>
      <c r="S163" s="10"/>
      <c r="T163" s="9"/>
    </row>
    <row r="164" spans="2:20" ht="12" customHeight="1" x14ac:dyDescent="0.15">
      <c r="B164" s="116" t="s">
        <v>13</v>
      </c>
      <c r="C164" s="117"/>
      <c r="D164" s="117"/>
      <c r="E164" s="118"/>
      <c r="F164" s="6">
        <f>SUM(F165,F168:F172)</f>
        <v>0</v>
      </c>
      <c r="G164" s="5">
        <f t="shared" ref="G164:G172" si="113">IF(ISERROR(F164/F$180*100)=TRUE,0,F164/F$180*100)</f>
        <v>0</v>
      </c>
      <c r="H164" s="8">
        <v>100</v>
      </c>
      <c r="I164" s="6">
        <f>SUM(I165,I168:I172)</f>
        <v>0</v>
      </c>
      <c r="J164" s="5">
        <f t="shared" ref="J164:J172" si="114">IF(ISERROR(I164/I$180*100)=TRUE,0,I164/I$180*100)</f>
        <v>0</v>
      </c>
      <c r="K164" s="7">
        <f>IF(ISERROR(I164/$F164*100)=TRUE,0,I164/$F164*100)</f>
        <v>0</v>
      </c>
      <c r="L164" s="6">
        <f>SUM(L165,L168:L172)</f>
        <v>0</v>
      </c>
      <c r="M164" s="5">
        <f t="shared" ref="M164:M172" si="115">IF(ISERROR(L164/L$180*100)=TRUE,0,L164/L$180*100)</f>
        <v>0</v>
      </c>
      <c r="N164" s="7">
        <f t="shared" ref="N164:N172" si="116">IF(ISERROR(L164/$F164*100)=TRUE,0,L164/$F164*100)</f>
        <v>0</v>
      </c>
      <c r="O164" s="6">
        <f>SUM(O165,O168:O172)</f>
        <v>0</v>
      </c>
      <c r="P164" s="5">
        <f t="shared" ref="P164:P172" si="117">IF(ISERROR(O164/O$180*100)=TRUE,0,O164/O$180*100)</f>
        <v>0</v>
      </c>
      <c r="Q164" s="7">
        <f t="shared" ref="Q164:Q172" si="118">IF(ISERROR(O164/$F164*100)=TRUE,0,O164/$F164*100)</f>
        <v>0</v>
      </c>
      <c r="R164" s="6">
        <f>SUM(R165,R168:R172)</f>
        <v>0</v>
      </c>
      <c r="S164" s="5">
        <f t="shared" ref="S164:S172" si="119">IF(ISERROR(R164/R$180*100)=TRUE,0,R164/R$180*100)</f>
        <v>0</v>
      </c>
      <c r="T164" s="4">
        <f t="shared" ref="T164:T172" si="120">IF(ISERROR(R164/$F164*100)=TRUE,0,R164/$F164*100)</f>
        <v>0</v>
      </c>
    </row>
    <row r="165" spans="2:20" ht="12" customHeight="1" x14ac:dyDescent="0.15">
      <c r="B165" s="14"/>
      <c r="C165" s="122" t="s">
        <v>155</v>
      </c>
      <c r="D165" s="122"/>
      <c r="E165" s="122"/>
      <c r="F165" s="11">
        <f>SUM(F166:F167)</f>
        <v>0</v>
      </c>
      <c r="G165" s="10">
        <f t="shared" si="113"/>
        <v>0</v>
      </c>
      <c r="H165" s="13">
        <v>100</v>
      </c>
      <c r="I165" s="11">
        <f>SUM(I166:I167)</f>
        <v>0</v>
      </c>
      <c r="J165" s="10">
        <f t="shared" si="114"/>
        <v>0</v>
      </c>
      <c r="K165" s="12">
        <f t="shared" ref="K165:K172" si="121">IF(ISERROR(I165/$F165*100)=TRUE,0,I165/F165*100)</f>
        <v>0</v>
      </c>
      <c r="L165" s="11">
        <f>SUM(L166:L167)</f>
        <v>0</v>
      </c>
      <c r="M165" s="10">
        <f t="shared" si="115"/>
        <v>0</v>
      </c>
      <c r="N165" s="12">
        <f t="shared" si="116"/>
        <v>0</v>
      </c>
      <c r="O165" s="11">
        <f>SUM(O166:O167)</f>
        <v>0</v>
      </c>
      <c r="P165" s="10">
        <f t="shared" si="117"/>
        <v>0</v>
      </c>
      <c r="Q165" s="12">
        <f t="shared" si="118"/>
        <v>0</v>
      </c>
      <c r="R165" s="11">
        <f>SUM(R166:R167)</f>
        <v>0</v>
      </c>
      <c r="S165" s="10">
        <f t="shared" si="119"/>
        <v>0</v>
      </c>
      <c r="T165" s="13">
        <f t="shared" si="120"/>
        <v>0</v>
      </c>
    </row>
    <row r="166" spans="2:20" ht="12" customHeight="1" x14ac:dyDescent="0.15">
      <c r="B166" s="14"/>
      <c r="C166" s="16"/>
      <c r="D166" s="122" t="s">
        <v>12</v>
      </c>
      <c r="E166" s="125"/>
      <c r="F166" s="15"/>
      <c r="G166" s="10">
        <f t="shared" si="113"/>
        <v>0</v>
      </c>
      <c r="H166" s="13">
        <v>100</v>
      </c>
      <c r="I166" s="11"/>
      <c r="J166" s="10">
        <f t="shared" si="114"/>
        <v>0</v>
      </c>
      <c r="K166" s="12">
        <f t="shared" si="121"/>
        <v>0</v>
      </c>
      <c r="L166" s="11"/>
      <c r="M166" s="10">
        <f t="shared" si="115"/>
        <v>0</v>
      </c>
      <c r="N166" s="12">
        <f t="shared" si="116"/>
        <v>0</v>
      </c>
      <c r="O166" s="11"/>
      <c r="P166" s="10">
        <f t="shared" si="117"/>
        <v>0</v>
      </c>
      <c r="Q166" s="12">
        <f t="shared" si="118"/>
        <v>0</v>
      </c>
      <c r="R166" s="11"/>
      <c r="S166" s="10">
        <f t="shared" si="119"/>
        <v>0</v>
      </c>
      <c r="T166" s="13">
        <f t="shared" si="120"/>
        <v>0</v>
      </c>
    </row>
    <row r="167" spans="2:20" ht="12" customHeight="1" x14ac:dyDescent="0.15">
      <c r="B167" s="14"/>
      <c r="C167" s="16"/>
      <c r="D167" s="123" t="s">
        <v>11</v>
      </c>
      <c r="E167" s="124"/>
      <c r="F167" s="15"/>
      <c r="G167" s="10">
        <f t="shared" si="113"/>
        <v>0</v>
      </c>
      <c r="H167" s="13">
        <v>100</v>
      </c>
      <c r="I167" s="11"/>
      <c r="J167" s="10">
        <f t="shared" si="114"/>
        <v>0</v>
      </c>
      <c r="K167" s="12">
        <f t="shared" si="121"/>
        <v>0</v>
      </c>
      <c r="L167" s="11"/>
      <c r="M167" s="10">
        <f t="shared" si="115"/>
        <v>0</v>
      </c>
      <c r="N167" s="12">
        <f t="shared" si="116"/>
        <v>0</v>
      </c>
      <c r="O167" s="11"/>
      <c r="P167" s="10">
        <f t="shared" si="117"/>
        <v>0</v>
      </c>
      <c r="Q167" s="12">
        <f t="shared" si="118"/>
        <v>0</v>
      </c>
      <c r="R167" s="11"/>
      <c r="S167" s="10">
        <f t="shared" si="119"/>
        <v>0</v>
      </c>
      <c r="T167" s="13">
        <f t="shared" si="120"/>
        <v>0</v>
      </c>
    </row>
    <row r="168" spans="2:20" ht="12" customHeight="1" x14ac:dyDescent="0.15">
      <c r="B168" s="14"/>
      <c r="C168" s="122" t="s">
        <v>10</v>
      </c>
      <c r="D168" s="122"/>
      <c r="E168" s="122"/>
      <c r="F168" s="15"/>
      <c r="G168" s="10">
        <f t="shared" si="113"/>
        <v>0</v>
      </c>
      <c r="H168" s="13">
        <v>100</v>
      </c>
      <c r="I168" s="11"/>
      <c r="J168" s="10">
        <f t="shared" si="114"/>
        <v>0</v>
      </c>
      <c r="K168" s="12">
        <f t="shared" si="121"/>
        <v>0</v>
      </c>
      <c r="L168" s="11"/>
      <c r="M168" s="10">
        <f t="shared" si="115"/>
        <v>0</v>
      </c>
      <c r="N168" s="12">
        <f t="shared" si="116"/>
        <v>0</v>
      </c>
      <c r="O168" s="11"/>
      <c r="P168" s="10">
        <f t="shared" si="117"/>
        <v>0</v>
      </c>
      <c r="Q168" s="12">
        <f t="shared" si="118"/>
        <v>0</v>
      </c>
      <c r="R168" s="11"/>
      <c r="S168" s="10">
        <f t="shared" si="119"/>
        <v>0</v>
      </c>
      <c r="T168" s="13">
        <f t="shared" si="120"/>
        <v>0</v>
      </c>
    </row>
    <row r="169" spans="2:20" ht="12" customHeight="1" x14ac:dyDescent="0.15">
      <c r="B169" s="14"/>
      <c r="C169" s="122" t="s">
        <v>156</v>
      </c>
      <c r="D169" s="122"/>
      <c r="E169" s="122"/>
      <c r="F169" s="15"/>
      <c r="G169" s="10">
        <f t="shared" si="113"/>
        <v>0</v>
      </c>
      <c r="H169" s="13">
        <v>100</v>
      </c>
      <c r="I169" s="11"/>
      <c r="J169" s="10">
        <f t="shared" si="114"/>
        <v>0</v>
      </c>
      <c r="K169" s="12">
        <f t="shared" si="121"/>
        <v>0</v>
      </c>
      <c r="L169" s="11"/>
      <c r="M169" s="10">
        <f t="shared" si="115"/>
        <v>0</v>
      </c>
      <c r="N169" s="12">
        <f t="shared" si="116"/>
        <v>0</v>
      </c>
      <c r="O169" s="11"/>
      <c r="P169" s="10">
        <f t="shared" si="117"/>
        <v>0</v>
      </c>
      <c r="Q169" s="12">
        <f t="shared" si="118"/>
        <v>0</v>
      </c>
      <c r="R169" s="11"/>
      <c r="S169" s="10">
        <f t="shared" si="119"/>
        <v>0</v>
      </c>
      <c r="T169" s="13">
        <f t="shared" si="120"/>
        <v>0</v>
      </c>
    </row>
    <row r="170" spans="2:20" ht="12" customHeight="1" x14ac:dyDescent="0.15">
      <c r="B170" s="14"/>
      <c r="C170" s="122" t="s">
        <v>9</v>
      </c>
      <c r="D170" s="122"/>
      <c r="E170" s="122"/>
      <c r="F170" s="15"/>
      <c r="G170" s="10">
        <f t="shared" si="113"/>
        <v>0</v>
      </c>
      <c r="H170" s="13">
        <v>100</v>
      </c>
      <c r="I170" s="11"/>
      <c r="J170" s="10">
        <f t="shared" si="114"/>
        <v>0</v>
      </c>
      <c r="K170" s="12">
        <f t="shared" si="121"/>
        <v>0</v>
      </c>
      <c r="L170" s="11"/>
      <c r="M170" s="10">
        <f t="shared" si="115"/>
        <v>0</v>
      </c>
      <c r="N170" s="12">
        <f t="shared" si="116"/>
        <v>0</v>
      </c>
      <c r="O170" s="11"/>
      <c r="P170" s="10">
        <f t="shared" si="117"/>
        <v>0</v>
      </c>
      <c r="Q170" s="12">
        <f t="shared" si="118"/>
        <v>0</v>
      </c>
      <c r="R170" s="11"/>
      <c r="S170" s="10">
        <f t="shared" si="119"/>
        <v>0</v>
      </c>
      <c r="T170" s="13">
        <f t="shared" si="120"/>
        <v>0</v>
      </c>
    </row>
    <row r="171" spans="2:20" ht="12" customHeight="1" x14ac:dyDescent="0.15">
      <c r="B171" s="14"/>
      <c r="C171" s="122" t="s">
        <v>8</v>
      </c>
      <c r="D171" s="122"/>
      <c r="E171" s="122"/>
      <c r="F171" s="15"/>
      <c r="G171" s="10">
        <f t="shared" si="113"/>
        <v>0</v>
      </c>
      <c r="H171" s="13">
        <v>100</v>
      </c>
      <c r="I171" s="11"/>
      <c r="J171" s="10">
        <f t="shared" si="114"/>
        <v>0</v>
      </c>
      <c r="K171" s="12">
        <f t="shared" si="121"/>
        <v>0</v>
      </c>
      <c r="L171" s="11"/>
      <c r="M171" s="10">
        <f t="shared" si="115"/>
        <v>0</v>
      </c>
      <c r="N171" s="12">
        <f t="shared" si="116"/>
        <v>0</v>
      </c>
      <c r="O171" s="11"/>
      <c r="P171" s="10">
        <f t="shared" si="117"/>
        <v>0</v>
      </c>
      <c r="Q171" s="12">
        <f t="shared" si="118"/>
        <v>0</v>
      </c>
      <c r="R171" s="11"/>
      <c r="S171" s="10">
        <f t="shared" si="119"/>
        <v>0</v>
      </c>
      <c r="T171" s="13">
        <f t="shared" si="120"/>
        <v>0</v>
      </c>
    </row>
    <row r="172" spans="2:20" ht="12" customHeight="1" x14ac:dyDescent="0.15">
      <c r="B172" s="14"/>
      <c r="C172" s="122" t="s">
        <v>7</v>
      </c>
      <c r="D172" s="122"/>
      <c r="E172" s="122"/>
      <c r="F172" s="15"/>
      <c r="G172" s="10">
        <f t="shared" si="113"/>
        <v>0</v>
      </c>
      <c r="H172" s="13">
        <v>100</v>
      </c>
      <c r="I172" s="11"/>
      <c r="J172" s="10">
        <f t="shared" si="114"/>
        <v>0</v>
      </c>
      <c r="K172" s="12">
        <f t="shared" si="121"/>
        <v>0</v>
      </c>
      <c r="L172" s="11"/>
      <c r="M172" s="10">
        <f t="shared" si="115"/>
        <v>0</v>
      </c>
      <c r="N172" s="12">
        <f t="shared" si="116"/>
        <v>0</v>
      </c>
      <c r="O172" s="11"/>
      <c r="P172" s="10">
        <f t="shared" si="117"/>
        <v>0</v>
      </c>
      <c r="Q172" s="12">
        <f t="shared" si="118"/>
        <v>0</v>
      </c>
      <c r="R172" s="11"/>
      <c r="S172" s="10">
        <f t="shared" si="119"/>
        <v>0</v>
      </c>
      <c r="T172" s="13">
        <f t="shared" si="120"/>
        <v>0</v>
      </c>
    </row>
    <row r="173" spans="2:20" ht="7.5" customHeight="1" x14ac:dyDescent="0.15">
      <c r="B173" s="14"/>
      <c r="C173" s="122"/>
      <c r="D173" s="122"/>
      <c r="E173" s="122"/>
      <c r="F173" s="11"/>
      <c r="G173" s="10"/>
      <c r="H173" s="13"/>
      <c r="I173" s="11"/>
      <c r="J173" s="10"/>
      <c r="K173" s="12"/>
      <c r="L173" s="11"/>
      <c r="M173" s="10"/>
      <c r="N173" s="12"/>
      <c r="O173" s="11"/>
      <c r="P173" s="10"/>
      <c r="Q173" s="12"/>
      <c r="R173" s="11"/>
      <c r="S173" s="10"/>
      <c r="T173" s="9"/>
    </row>
    <row r="174" spans="2:20" ht="12" customHeight="1" x14ac:dyDescent="0.15">
      <c r="B174" s="116" t="s">
        <v>6</v>
      </c>
      <c r="C174" s="117"/>
      <c r="D174" s="117"/>
      <c r="E174" s="118"/>
      <c r="F174" s="6">
        <f>SUM(F175:F177)</f>
        <v>0</v>
      </c>
      <c r="G174" s="5">
        <f>IF(ISERROR(F174/F$180*100)=TRUE,0,F174/F$180*100)</f>
        <v>0</v>
      </c>
      <c r="H174" s="8">
        <v>100</v>
      </c>
      <c r="I174" s="6">
        <f>SUM(I175:I177)</f>
        <v>0</v>
      </c>
      <c r="J174" s="5">
        <f>IF(ISERROR(I174/I$180*100)=TRUE,0,I174/I$180*100)</f>
        <v>0</v>
      </c>
      <c r="K174" s="7">
        <f>IF(ISERROR(I174/$F174*100)=TRUE,0,I174/$F174*100)</f>
        <v>0</v>
      </c>
      <c r="L174" s="6">
        <f>SUM(L175:L177)</f>
        <v>0</v>
      </c>
      <c r="M174" s="5">
        <f>IF(ISERROR(L174/L$180*100)=TRUE,0,L174/L$180*100)</f>
        <v>0</v>
      </c>
      <c r="N174" s="7">
        <f>IF(ISERROR(L174/$F174*100)=TRUE,0,L174/$F174*100)</f>
        <v>0</v>
      </c>
      <c r="O174" s="6">
        <f>SUM(O175:O177)</f>
        <v>0</v>
      </c>
      <c r="P174" s="5">
        <f>IF(ISERROR(O174/O$180*100)=TRUE,0,O174/O$180*100)</f>
        <v>0</v>
      </c>
      <c r="Q174" s="7">
        <f>IF(ISERROR(O174/$F174*100)=TRUE,0,O174/$F174*100)</f>
        <v>0</v>
      </c>
      <c r="R174" s="6">
        <f>SUM(R175:R177)</f>
        <v>0</v>
      </c>
      <c r="S174" s="5">
        <f>IF(ISERROR(R174/R$180*100)=TRUE,0,R174/R$180*100)</f>
        <v>0</v>
      </c>
      <c r="T174" s="4">
        <f>IF(ISERROR(R174/$F174*100)=TRUE,0,R174/$F174*100)</f>
        <v>0</v>
      </c>
    </row>
    <row r="175" spans="2:20" ht="12" customHeight="1" x14ac:dyDescent="0.15">
      <c r="B175" s="14"/>
      <c r="C175" s="122" t="s">
        <v>5</v>
      </c>
      <c r="D175" s="122"/>
      <c r="E175" s="122"/>
      <c r="F175" s="15"/>
      <c r="G175" s="10">
        <f>IF(ISERROR(F175/F$180*100)=TRUE,0,F175/F$180*100)</f>
        <v>0</v>
      </c>
      <c r="H175" s="13">
        <v>100</v>
      </c>
      <c r="I175" s="11"/>
      <c r="J175" s="10">
        <f>IF(ISERROR(I175/I$180*100)=TRUE,0,I175/I$180*100)</f>
        <v>0</v>
      </c>
      <c r="K175" s="12">
        <f>IF(ISERROR(I175/$F175*100)=TRUE,0,I175/F175*100)</f>
        <v>0</v>
      </c>
      <c r="L175" s="11"/>
      <c r="M175" s="10">
        <f>IF(ISERROR(L175/L$180*100)=TRUE,0,L175/L$180*100)</f>
        <v>0</v>
      </c>
      <c r="N175" s="12">
        <f>IF(ISERROR(L175/$F175*100)=TRUE,0,L175/$F175*100)</f>
        <v>0</v>
      </c>
      <c r="O175" s="11"/>
      <c r="P175" s="10">
        <f>IF(ISERROR(O175/O$180*100)=TRUE,0,O175/O$180*100)</f>
        <v>0</v>
      </c>
      <c r="Q175" s="12">
        <f>IF(ISERROR(O175/$F175*100)=TRUE,0,O175/$F175*100)</f>
        <v>0</v>
      </c>
      <c r="R175" s="11"/>
      <c r="S175" s="10">
        <f>IF(ISERROR(R175/R$180*100)=TRUE,0,R175/R$180*100)</f>
        <v>0</v>
      </c>
      <c r="T175" s="13">
        <f>IF(ISERROR(R175/$F175*100)=TRUE,0,R175/$F175*100)</f>
        <v>0</v>
      </c>
    </row>
    <row r="176" spans="2:20" ht="12" customHeight="1" x14ac:dyDescent="0.15">
      <c r="B176" s="14"/>
      <c r="C176" s="122" t="s">
        <v>4</v>
      </c>
      <c r="D176" s="122"/>
      <c r="E176" s="122"/>
      <c r="F176" s="15"/>
      <c r="G176" s="10">
        <f>IF(ISERROR(F176/F$180*100)=TRUE,0,F176/F$180*100)</f>
        <v>0</v>
      </c>
      <c r="H176" s="13">
        <v>100</v>
      </c>
      <c r="I176" s="11"/>
      <c r="J176" s="10">
        <f>IF(ISERROR(I176/I$180*100)=TRUE,0,I176/I$180*100)</f>
        <v>0</v>
      </c>
      <c r="K176" s="12">
        <f>IF(ISERROR(I176/$F176*100)=TRUE,0,I176/F176*100)</f>
        <v>0</v>
      </c>
      <c r="L176" s="11"/>
      <c r="M176" s="10">
        <f>IF(ISERROR(L176/L$180*100)=TRUE,0,L176/L$180*100)</f>
        <v>0</v>
      </c>
      <c r="N176" s="12">
        <f>IF(ISERROR(L176/$F176*100)=TRUE,0,L176/$F176*100)</f>
        <v>0</v>
      </c>
      <c r="O176" s="11"/>
      <c r="P176" s="10">
        <f>IF(ISERROR(O176/O$180*100)=TRUE,0,O176/O$180*100)</f>
        <v>0</v>
      </c>
      <c r="Q176" s="12">
        <f>IF(ISERROR(O176/$F176*100)=TRUE,0,O176/$F176*100)</f>
        <v>0</v>
      </c>
      <c r="R176" s="11"/>
      <c r="S176" s="10">
        <f>IF(ISERROR(R176/R$180*100)=TRUE,0,R176/R$180*100)</f>
        <v>0</v>
      </c>
      <c r="T176" s="13">
        <f>IF(ISERROR(R176/$F176*100)=TRUE,0,R176/$F176*100)</f>
        <v>0</v>
      </c>
    </row>
    <row r="177" spans="2:20" ht="12" customHeight="1" x14ac:dyDescent="0.15">
      <c r="B177" s="14"/>
      <c r="C177" s="122" t="s">
        <v>3</v>
      </c>
      <c r="D177" s="122"/>
      <c r="E177" s="122"/>
      <c r="F177" s="15"/>
      <c r="G177" s="10">
        <f>IF(ISERROR(F177/F$180*100)=TRUE,0,F177/F$180*100)</f>
        <v>0</v>
      </c>
      <c r="H177" s="13">
        <v>100</v>
      </c>
      <c r="I177" s="11"/>
      <c r="J177" s="10">
        <f>IF(ISERROR(I177/I$180*100)=TRUE,0,I177/I$180*100)</f>
        <v>0</v>
      </c>
      <c r="K177" s="12">
        <f>IF(ISERROR(I177/$F177*100)=TRUE,0,I177/F177*100)</f>
        <v>0</v>
      </c>
      <c r="L177" s="11"/>
      <c r="M177" s="10">
        <f>IF(ISERROR(L177/L$180*100)=TRUE,0,L177/L$180*100)</f>
        <v>0</v>
      </c>
      <c r="N177" s="12">
        <f>IF(ISERROR(L177/$F177*100)=TRUE,0,L177/$F177*100)</f>
        <v>0</v>
      </c>
      <c r="O177" s="11"/>
      <c r="P177" s="10">
        <f>IF(ISERROR(O177/O$180*100)=TRUE,0,O177/O$180*100)</f>
        <v>0</v>
      </c>
      <c r="Q177" s="12">
        <f>IF(ISERROR(O177/$F177*100)=TRUE,0,O177/$F177*100)</f>
        <v>0</v>
      </c>
      <c r="R177" s="11"/>
      <c r="S177" s="10">
        <f>IF(ISERROR(R177/R$180*100)=TRUE,0,R177/R$180*100)</f>
        <v>0</v>
      </c>
      <c r="T177" s="13">
        <f>IF(ISERROR(R177/$F177*100)=TRUE,0,R177/$F177*100)</f>
        <v>0</v>
      </c>
    </row>
    <row r="178" spans="2:20" ht="7.5" customHeight="1" x14ac:dyDescent="0.15">
      <c r="B178" s="14"/>
      <c r="C178" s="122"/>
      <c r="D178" s="122"/>
      <c r="E178" s="122"/>
      <c r="F178" s="11"/>
      <c r="G178" s="10"/>
      <c r="H178" s="13"/>
      <c r="I178" s="11"/>
      <c r="J178" s="10"/>
      <c r="K178" s="12"/>
      <c r="L178" s="11"/>
      <c r="M178" s="10"/>
      <c r="N178" s="12"/>
      <c r="O178" s="11"/>
      <c r="P178" s="10"/>
      <c r="Q178" s="12"/>
      <c r="R178" s="11"/>
      <c r="S178" s="10"/>
      <c r="T178" s="9"/>
    </row>
    <row r="179" spans="2:20" ht="12" customHeight="1" x14ac:dyDescent="0.15">
      <c r="B179" s="116" t="s">
        <v>157</v>
      </c>
      <c r="C179" s="117"/>
      <c r="D179" s="117"/>
      <c r="E179" s="118"/>
      <c r="F179" s="6">
        <f>F180-SUM(F97,F104,F117,F127,F131,F135,F144,F153,F164,F174)</f>
        <v>0</v>
      </c>
      <c r="G179" s="5">
        <f>IF(ISERROR(F179/F$180*100)=TRUE,0,F179/F$180*100)</f>
        <v>0</v>
      </c>
      <c r="H179" s="8">
        <v>100</v>
      </c>
      <c r="I179" s="6">
        <f>I180-SUM(I97,I104,I117,I127,I131,I135,I144,I153,I164,I174)</f>
        <v>0</v>
      </c>
      <c r="J179" s="5">
        <f>IF(ISERROR(I179/I$180*100)=TRUE,0,I179/I$180*100)</f>
        <v>0</v>
      </c>
      <c r="K179" s="7">
        <f>IF(ISERROR(I179/$F179*100)=TRUE,0,I179/$F179*100)</f>
        <v>0</v>
      </c>
      <c r="L179" s="6">
        <f>L180-SUM(L97,L104,L117,L127,L131,L135,L144,L153,L164,L174)</f>
        <v>0</v>
      </c>
      <c r="M179" s="5">
        <f>IF(ISERROR(L179/L$180*100)=TRUE,0,L179/L$180*100)</f>
        <v>0</v>
      </c>
      <c r="N179" s="7">
        <f>IF(ISERROR(L179/$F179*100)=TRUE,0,L179/$F179*100)</f>
        <v>0</v>
      </c>
      <c r="O179" s="6">
        <f>O180-SUM(O97,O104,O117,O127,O131,O135,O144,O153,O164,O174)</f>
        <v>0</v>
      </c>
      <c r="P179" s="5">
        <f>IF(ISERROR(O179/O$180*100)=TRUE,0,O179/O$180*100)</f>
        <v>0</v>
      </c>
      <c r="Q179" s="7">
        <f>IF(ISERROR(O179/$F179*100)=TRUE,0,O179/$F179*100)</f>
        <v>0</v>
      </c>
      <c r="R179" s="6">
        <f>R180-SUM(R97,R104,R117,R127,R131,R135,R144,R153,R164,R174)</f>
        <v>0</v>
      </c>
      <c r="S179" s="5">
        <f>IF(ISERROR(R179/R$180*100)=TRUE,0,R179/R$180*100)</f>
        <v>0</v>
      </c>
      <c r="T179" s="4">
        <f>IF(ISERROR(R179/$F179*100)=TRUE,0,R179/$F179*100)</f>
        <v>0</v>
      </c>
    </row>
    <row r="180" spans="2:20" ht="15" customHeight="1" x14ac:dyDescent="0.15">
      <c r="B180" s="119" t="s">
        <v>2</v>
      </c>
      <c r="C180" s="120"/>
      <c r="D180" s="120"/>
      <c r="E180" s="121"/>
      <c r="F180" s="97">
        <f>F91</f>
        <v>0</v>
      </c>
      <c r="G180" s="66">
        <f>IF(ISERROR(F180/F$180*100)=TRUE,0,F180/F$180*100)</f>
        <v>0</v>
      </c>
      <c r="H180" s="98">
        <v>100</v>
      </c>
      <c r="I180" s="97">
        <f>I91</f>
        <v>0</v>
      </c>
      <c r="J180" s="66">
        <f>IF(ISERROR(I180/I$180*100)=TRUE,0,I180/I$180*100)</f>
        <v>0</v>
      </c>
      <c r="K180" s="99">
        <f>IF(ISERROR(I180/$F180*100)=TRUE,0,I180/F180*100)</f>
        <v>0</v>
      </c>
      <c r="L180" s="97">
        <f>L91</f>
        <v>0</v>
      </c>
      <c r="M180" s="66">
        <f>IF(ISERROR(L180/L$180*100)=TRUE,0,L180/L$180*100)</f>
        <v>0</v>
      </c>
      <c r="N180" s="99">
        <f>IF(ISERROR(L180/$F180*100)=TRUE,0,L180/$F180*100)</f>
        <v>0</v>
      </c>
      <c r="O180" s="97">
        <f>O91</f>
        <v>0</v>
      </c>
      <c r="P180" s="66">
        <f>IF(ISERROR(O180/O$180*100)=TRUE,0,O180/O$180*100)</f>
        <v>0</v>
      </c>
      <c r="Q180" s="99">
        <f>IF(ISERROR(O180/$F180*100)=TRUE,0,O180/$F180*100)</f>
        <v>0</v>
      </c>
      <c r="R180" s="97">
        <f>R91</f>
        <v>0</v>
      </c>
      <c r="S180" s="66">
        <f>IF(ISERROR(R180/R$180*100)=TRUE,0,R180/R$180*100)</f>
        <v>0</v>
      </c>
      <c r="T180" s="98">
        <f>IF(ISERROR(R180/$F180*100)=TRUE,0,R180/$F180*100)</f>
        <v>0</v>
      </c>
    </row>
    <row r="181" spans="2:20" ht="15" customHeight="1" x14ac:dyDescent="0.15">
      <c r="E181" s="3"/>
    </row>
  </sheetData>
  <mergeCells count="187">
    <mergeCell ref="B4:Q4"/>
    <mergeCell ref="R4:T4"/>
    <mergeCell ref="B5:E5"/>
    <mergeCell ref="F5:H5"/>
    <mergeCell ref="I5:K5"/>
    <mergeCell ref="L5:N5"/>
    <mergeCell ref="O5:Q5"/>
    <mergeCell ref="R5:T5"/>
    <mergeCell ref="C12:E12"/>
    <mergeCell ref="C13:E13"/>
    <mergeCell ref="B14:E14"/>
    <mergeCell ref="C15:E15"/>
    <mergeCell ref="C16:E16"/>
    <mergeCell ref="C17:E17"/>
    <mergeCell ref="B6:E6"/>
    <mergeCell ref="B7:E7"/>
    <mergeCell ref="C8:E8"/>
    <mergeCell ref="C9:E9"/>
    <mergeCell ref="C10:E10"/>
    <mergeCell ref="C11:E11"/>
    <mergeCell ref="B24:E24"/>
    <mergeCell ref="C25:E25"/>
    <mergeCell ref="D26:E26"/>
    <mergeCell ref="D27:E27"/>
    <mergeCell ref="C28:E28"/>
    <mergeCell ref="C18:E18"/>
    <mergeCell ref="C19:E19"/>
    <mergeCell ref="B20:E20"/>
    <mergeCell ref="C21:E21"/>
    <mergeCell ref="C22:E22"/>
    <mergeCell ref="C23:E23"/>
    <mergeCell ref="C35:E35"/>
    <mergeCell ref="C36:E36"/>
    <mergeCell ref="C37:E37"/>
    <mergeCell ref="B38:E38"/>
    <mergeCell ref="C39:E39"/>
    <mergeCell ref="C40:E40"/>
    <mergeCell ref="C29:E29"/>
    <mergeCell ref="C30:E30"/>
    <mergeCell ref="C31:E31"/>
    <mergeCell ref="B32:E32"/>
    <mergeCell ref="C33:E33"/>
    <mergeCell ref="C34:E34"/>
    <mergeCell ref="C47:E47"/>
    <mergeCell ref="C48:E48"/>
    <mergeCell ref="C49:E49"/>
    <mergeCell ref="B50:E50"/>
    <mergeCell ref="C51:E51"/>
    <mergeCell ref="C52:E52"/>
    <mergeCell ref="C41:E41"/>
    <mergeCell ref="C42:E42"/>
    <mergeCell ref="C43:E43"/>
    <mergeCell ref="C44:E44"/>
    <mergeCell ref="C45:E45"/>
    <mergeCell ref="B46:E46"/>
    <mergeCell ref="B59:E59"/>
    <mergeCell ref="C60:E60"/>
    <mergeCell ref="C61:E61"/>
    <mergeCell ref="C62:E62"/>
    <mergeCell ref="C63:E63"/>
    <mergeCell ref="B64:E64"/>
    <mergeCell ref="C53:E53"/>
    <mergeCell ref="D54:E54"/>
    <mergeCell ref="D55:E55"/>
    <mergeCell ref="C56:E56"/>
    <mergeCell ref="C57:E57"/>
    <mergeCell ref="C58:E58"/>
    <mergeCell ref="B71:E71"/>
    <mergeCell ref="C72:E72"/>
    <mergeCell ref="C73:E73"/>
    <mergeCell ref="C74:E74"/>
    <mergeCell ref="C75:E75"/>
    <mergeCell ref="C76:E76"/>
    <mergeCell ref="C65:E65"/>
    <mergeCell ref="C66:E66"/>
    <mergeCell ref="C67:E67"/>
    <mergeCell ref="C68:E68"/>
    <mergeCell ref="C69:E69"/>
    <mergeCell ref="C70:E70"/>
    <mergeCell ref="C83:E83"/>
    <mergeCell ref="C84:E84"/>
    <mergeCell ref="B85:E85"/>
    <mergeCell ref="C86:E86"/>
    <mergeCell ref="C87:E87"/>
    <mergeCell ref="C88:E88"/>
    <mergeCell ref="C77:E77"/>
    <mergeCell ref="C78:E78"/>
    <mergeCell ref="C79:E79"/>
    <mergeCell ref="D80:E80"/>
    <mergeCell ref="D81:E81"/>
    <mergeCell ref="C82:E82"/>
    <mergeCell ref="C89:E89"/>
    <mergeCell ref="B90:E90"/>
    <mergeCell ref="B91:E91"/>
    <mergeCell ref="B94:Q94"/>
    <mergeCell ref="R94:T94"/>
    <mergeCell ref="B95:E95"/>
    <mergeCell ref="F95:H95"/>
    <mergeCell ref="I95:K95"/>
    <mergeCell ref="L95:N95"/>
    <mergeCell ref="O95:Q95"/>
    <mergeCell ref="C101:E101"/>
    <mergeCell ref="C102:E102"/>
    <mergeCell ref="C103:E103"/>
    <mergeCell ref="B104:E104"/>
    <mergeCell ref="C105:E105"/>
    <mergeCell ref="C106:E106"/>
    <mergeCell ref="R95:T95"/>
    <mergeCell ref="B96:E96"/>
    <mergeCell ref="B97:E97"/>
    <mergeCell ref="C98:E98"/>
    <mergeCell ref="C99:E99"/>
    <mergeCell ref="C100:E100"/>
    <mergeCell ref="C113:E113"/>
    <mergeCell ref="C114:E114"/>
    <mergeCell ref="C115:E115"/>
    <mergeCell ref="C116:E116"/>
    <mergeCell ref="B117:E117"/>
    <mergeCell ref="C118:E118"/>
    <mergeCell ref="C107:E107"/>
    <mergeCell ref="C108:E108"/>
    <mergeCell ref="C109:E109"/>
    <mergeCell ref="C110:E110"/>
    <mergeCell ref="C111:E111"/>
    <mergeCell ref="C112:E112"/>
    <mergeCell ref="C125:E125"/>
    <mergeCell ref="C126:E126"/>
    <mergeCell ref="B127:E127"/>
    <mergeCell ref="C128:E128"/>
    <mergeCell ref="C129:E129"/>
    <mergeCell ref="C130:E130"/>
    <mergeCell ref="C119:E119"/>
    <mergeCell ref="C120:E120"/>
    <mergeCell ref="C121:E121"/>
    <mergeCell ref="C122:E122"/>
    <mergeCell ref="C123:E123"/>
    <mergeCell ref="C124:E124"/>
    <mergeCell ref="C137:E137"/>
    <mergeCell ref="C138:E138"/>
    <mergeCell ref="C139:E139"/>
    <mergeCell ref="C140:E140"/>
    <mergeCell ref="C141:E141"/>
    <mergeCell ref="C142:E142"/>
    <mergeCell ref="B131:E131"/>
    <mergeCell ref="C132:E132"/>
    <mergeCell ref="C133:E133"/>
    <mergeCell ref="C134:E134"/>
    <mergeCell ref="B135:E135"/>
    <mergeCell ref="C136:E136"/>
    <mergeCell ref="C149:E149"/>
    <mergeCell ref="C150:E150"/>
    <mergeCell ref="C151:E151"/>
    <mergeCell ref="C152:E152"/>
    <mergeCell ref="B153:E153"/>
    <mergeCell ref="C154:E154"/>
    <mergeCell ref="C143:E143"/>
    <mergeCell ref="B144:E144"/>
    <mergeCell ref="C145:E145"/>
    <mergeCell ref="C146:E146"/>
    <mergeCell ref="C147:E147"/>
    <mergeCell ref="C148:E148"/>
    <mergeCell ref="C161:E161"/>
    <mergeCell ref="C162:E162"/>
    <mergeCell ref="C163:E163"/>
    <mergeCell ref="B164:E164"/>
    <mergeCell ref="C165:E165"/>
    <mergeCell ref="D166:E166"/>
    <mergeCell ref="C155:E155"/>
    <mergeCell ref="C156:E156"/>
    <mergeCell ref="C157:E157"/>
    <mergeCell ref="C158:E158"/>
    <mergeCell ref="C159:E159"/>
    <mergeCell ref="C160:E160"/>
    <mergeCell ref="B179:E179"/>
    <mergeCell ref="B180:E180"/>
    <mergeCell ref="C173:E173"/>
    <mergeCell ref="B174:E174"/>
    <mergeCell ref="C175:E175"/>
    <mergeCell ref="C176:E176"/>
    <mergeCell ref="C177:E177"/>
    <mergeCell ref="C178:E178"/>
    <mergeCell ref="D167:E167"/>
    <mergeCell ref="C168:E168"/>
    <mergeCell ref="C169:E169"/>
    <mergeCell ref="C170:E170"/>
    <mergeCell ref="C171:E171"/>
    <mergeCell ref="C172:E172"/>
  </mergeCells>
  <phoneticPr fontId="5"/>
  <pageMargins left="0.78740157480314965" right="0.78740157480314965" top="0.78740157480314965" bottom="0.98425196850393704" header="0.51181102362204722" footer="0.51181102362204722"/>
  <pageSetup paperSize="9" scale="86" firstPageNumber="49" fitToHeight="0" orientation="landscape" useFirstPageNumber="1" r:id="rId1"/>
  <headerFooter alignWithMargins="0"/>
  <rowBreaks count="3" manualBreakCount="3">
    <brk id="45" max="19" man="1"/>
    <brk id="93" max="16383" man="1"/>
    <brk id="140"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6A0EC-6997-47FE-A7EC-C7877F081E09}">
  <sheetPr>
    <pageSetUpPr fitToPage="1"/>
  </sheetPr>
  <dimension ref="B2:T137"/>
  <sheetViews>
    <sheetView view="pageBreakPreview" zoomScaleNormal="85" zoomScaleSheetLayoutView="100" workbookViewId="0"/>
  </sheetViews>
  <sheetFormatPr defaultColWidth="9.140625" defaultRowHeight="11.25" x14ac:dyDescent="0.15"/>
  <cols>
    <col min="1" max="1" width="3.85546875" style="2" customWidth="1"/>
    <col min="2" max="4" width="1.140625" style="2" customWidth="1"/>
    <col min="5" max="5" width="23.85546875" style="2" customWidth="1"/>
    <col min="6" max="6" width="14.85546875" style="2" customWidth="1"/>
    <col min="7" max="8" width="6.28515625" style="2" customWidth="1"/>
    <col min="9" max="9" width="14.85546875" style="2" customWidth="1"/>
    <col min="10" max="11" width="6.28515625" style="2" customWidth="1"/>
    <col min="12" max="12" width="14.85546875" style="2" customWidth="1"/>
    <col min="13" max="14" width="6.28515625" style="2" customWidth="1"/>
    <col min="15" max="15" width="14.85546875" style="2" customWidth="1"/>
    <col min="16" max="17" width="6.28515625" style="2" customWidth="1"/>
    <col min="18" max="18" width="14.85546875" style="2" customWidth="1"/>
    <col min="19" max="21" width="6.28515625" style="2" customWidth="1"/>
    <col min="22" max="16384" width="9.140625" style="2"/>
  </cols>
  <sheetData>
    <row r="2" spans="2:20" ht="13.5" x14ac:dyDescent="0.15">
      <c r="B2" s="1" t="s">
        <v>363</v>
      </c>
    </row>
    <row r="3" spans="2:20" ht="13.5" customHeight="1" x14ac:dyDescent="0.15">
      <c r="B3" s="132"/>
      <c r="C3" s="132"/>
      <c r="D3" s="132"/>
      <c r="E3" s="132"/>
      <c r="F3" s="132"/>
      <c r="G3" s="132"/>
      <c r="H3" s="132"/>
      <c r="I3" s="132"/>
      <c r="J3" s="132"/>
      <c r="K3" s="132"/>
      <c r="L3" s="132"/>
      <c r="M3" s="132"/>
      <c r="N3" s="132"/>
      <c r="O3" s="132"/>
      <c r="P3" s="132"/>
      <c r="Q3" s="132"/>
      <c r="R3" s="137" t="s">
        <v>64</v>
      </c>
      <c r="S3" s="137"/>
      <c r="T3" s="137"/>
    </row>
    <row r="4" spans="2:20" ht="27" customHeight="1" x14ac:dyDescent="0.15">
      <c r="B4" s="134"/>
      <c r="C4" s="135"/>
      <c r="D4" s="135"/>
      <c r="E4" s="135"/>
      <c r="F4" s="136" t="s">
        <v>62</v>
      </c>
      <c r="G4" s="128"/>
      <c r="H4" s="129"/>
      <c r="I4" s="128" t="s">
        <v>61</v>
      </c>
      <c r="J4" s="128"/>
      <c r="K4" s="128"/>
      <c r="L4" s="136" t="s">
        <v>60</v>
      </c>
      <c r="M4" s="128"/>
      <c r="N4" s="129"/>
      <c r="O4" s="136" t="s">
        <v>0</v>
      </c>
      <c r="P4" s="128"/>
      <c r="Q4" s="129"/>
      <c r="R4" s="128" t="s">
        <v>1</v>
      </c>
      <c r="S4" s="128"/>
      <c r="T4" s="129"/>
    </row>
    <row r="5" spans="2:20" ht="31.5" x14ac:dyDescent="0.15">
      <c r="B5" s="130" t="s">
        <v>59</v>
      </c>
      <c r="C5" s="131"/>
      <c r="D5" s="131"/>
      <c r="E5" s="131"/>
      <c r="F5" s="67" t="s">
        <v>57</v>
      </c>
      <c r="G5" s="68" t="s">
        <v>158</v>
      </c>
      <c r="H5" s="69" t="s">
        <v>58</v>
      </c>
      <c r="I5" s="67" t="s">
        <v>57</v>
      </c>
      <c r="J5" s="68" t="s">
        <v>56</v>
      </c>
      <c r="K5" s="69" t="s">
        <v>58</v>
      </c>
      <c r="L5" s="67" t="s">
        <v>57</v>
      </c>
      <c r="M5" s="68" t="s">
        <v>56</v>
      </c>
      <c r="N5" s="69" t="s">
        <v>58</v>
      </c>
      <c r="O5" s="67" t="s">
        <v>57</v>
      </c>
      <c r="P5" s="68" t="s">
        <v>56</v>
      </c>
      <c r="Q5" s="69" t="s">
        <v>58</v>
      </c>
      <c r="R5" s="67" t="s">
        <v>57</v>
      </c>
      <c r="S5" s="68" t="s">
        <v>56</v>
      </c>
      <c r="T5" s="70" t="s">
        <v>58</v>
      </c>
    </row>
    <row r="6" spans="2:20" x14ac:dyDescent="0.15">
      <c r="B6" s="138" t="s">
        <v>178</v>
      </c>
      <c r="C6" s="139"/>
      <c r="D6" s="139"/>
      <c r="E6" s="140"/>
      <c r="F6" s="22"/>
      <c r="G6" s="23"/>
      <c r="H6" s="24"/>
      <c r="I6" s="22"/>
      <c r="J6" s="23"/>
      <c r="K6" s="25"/>
      <c r="L6" s="22"/>
      <c r="M6" s="23"/>
      <c r="N6" s="24"/>
      <c r="O6" s="22"/>
      <c r="P6" s="23"/>
      <c r="Q6" s="24"/>
      <c r="R6" s="22"/>
      <c r="S6" s="23"/>
      <c r="T6" s="26"/>
    </row>
    <row r="7" spans="2:20" ht="12" customHeight="1" x14ac:dyDescent="0.15">
      <c r="B7" s="116" t="s">
        <v>159</v>
      </c>
      <c r="C7" s="117"/>
      <c r="D7" s="117"/>
      <c r="E7" s="117"/>
      <c r="F7" s="6">
        <f>SUM(F8:F12)</f>
        <v>0</v>
      </c>
      <c r="G7" s="5">
        <f>IF(ISERROR(F7/F$136*100)=TRUE,0,F7/F$136*100)</f>
        <v>0</v>
      </c>
      <c r="H7" s="8">
        <v>100</v>
      </c>
      <c r="I7" s="6">
        <f>SUM(I8:I12)</f>
        <v>0</v>
      </c>
      <c r="J7" s="5">
        <f>IF(ISERROR(I7/I$136*100)=TRUE,0,I7/I$136*100)</f>
        <v>0</v>
      </c>
      <c r="K7" s="7">
        <f t="shared" ref="K7:K12" si="0">IF(ISERROR(I7/$F7*100)=TRUE,0,I7/$F7*100)</f>
        <v>0</v>
      </c>
      <c r="L7" s="6">
        <f>SUM(L8:L12)</f>
        <v>0</v>
      </c>
      <c r="M7" s="5">
        <f>IF(ISERROR(L7/L$136*100)=TRUE,0,L7/L$136*100)</f>
        <v>0</v>
      </c>
      <c r="N7" s="7">
        <f t="shared" ref="N7:N12" si="1">IF(ISERROR(L7/$F7*100)=TRUE,0,L7/$F7*100)</f>
        <v>0</v>
      </c>
      <c r="O7" s="6">
        <f>SUM(O8:O12)</f>
        <v>0</v>
      </c>
      <c r="P7" s="5">
        <f>IF(ISERROR(O7/O$136*100)=TRUE,0,O7/O$136*100)</f>
        <v>0</v>
      </c>
      <c r="Q7" s="7">
        <f t="shared" ref="Q7:Q12" si="2">IF(ISERROR(O7/$F7*100)=TRUE,0,O7/$F7*100)</f>
        <v>0</v>
      </c>
      <c r="R7" s="6">
        <f>SUM(R8:R12)</f>
        <v>0</v>
      </c>
      <c r="S7" s="5">
        <f>IF(ISERROR(R7/R$136*100)=TRUE,0,R7/R$136*100)</f>
        <v>0</v>
      </c>
      <c r="T7" s="4">
        <f t="shared" ref="T7:T12" si="3">IF(ISERROR(R7/$F7*100)=TRUE,0,R7/$F7*100)</f>
        <v>0</v>
      </c>
    </row>
    <row r="8" spans="2:20" ht="12" customHeight="1" x14ac:dyDescent="0.15">
      <c r="B8" s="14"/>
      <c r="C8" s="122" t="s">
        <v>160</v>
      </c>
      <c r="D8" s="122"/>
      <c r="E8" s="122"/>
      <c r="F8" s="15"/>
      <c r="G8" s="10">
        <f t="shared" ref="G8:G12" si="4">IF(ISERROR(F8/F$136*100)=TRUE,0,F8/F$136*100)</f>
        <v>0</v>
      </c>
      <c r="H8" s="13">
        <v>100</v>
      </c>
      <c r="I8" s="15"/>
      <c r="J8" s="10">
        <f t="shared" ref="J8:J12" si="5">IF(ISERROR(I8/I$136*100)=TRUE,0,I8/I$136*100)</f>
        <v>0</v>
      </c>
      <c r="K8" s="12">
        <f t="shared" si="0"/>
        <v>0</v>
      </c>
      <c r="L8" s="15"/>
      <c r="M8" s="10">
        <f t="shared" ref="M8:M12" si="6">IF(ISERROR(L8/L$136*100)=TRUE,0,L8/L$136*100)</f>
        <v>0</v>
      </c>
      <c r="N8" s="12">
        <f t="shared" si="1"/>
        <v>0</v>
      </c>
      <c r="O8" s="15"/>
      <c r="P8" s="10">
        <f t="shared" ref="P8:P12" si="7">IF(ISERROR(O8/O$136*100)=TRUE,0,O8/O$136*100)</f>
        <v>0</v>
      </c>
      <c r="Q8" s="12">
        <f t="shared" si="2"/>
        <v>0</v>
      </c>
      <c r="R8" s="15"/>
      <c r="S8" s="10">
        <f t="shared" ref="S8:S12" si="8">IF(ISERROR(R8/R$136*100)=TRUE,0,R8/R$136*100)</f>
        <v>0</v>
      </c>
      <c r="T8" s="9">
        <f t="shared" si="3"/>
        <v>0</v>
      </c>
    </row>
    <row r="9" spans="2:20" ht="12" customHeight="1" x14ac:dyDescent="0.15">
      <c r="B9" s="14"/>
      <c r="C9" s="122" t="s">
        <v>161</v>
      </c>
      <c r="D9" s="122"/>
      <c r="E9" s="122"/>
      <c r="F9" s="15"/>
      <c r="G9" s="10">
        <f t="shared" si="4"/>
        <v>0</v>
      </c>
      <c r="H9" s="13">
        <v>100</v>
      </c>
      <c r="I9" s="15"/>
      <c r="J9" s="10">
        <f t="shared" si="5"/>
        <v>0</v>
      </c>
      <c r="K9" s="12">
        <f t="shared" si="0"/>
        <v>0</v>
      </c>
      <c r="L9" s="15"/>
      <c r="M9" s="10">
        <f t="shared" si="6"/>
        <v>0</v>
      </c>
      <c r="N9" s="12">
        <f t="shared" si="1"/>
        <v>0</v>
      </c>
      <c r="O9" s="15"/>
      <c r="P9" s="10">
        <f t="shared" si="7"/>
        <v>0</v>
      </c>
      <c r="Q9" s="12">
        <f t="shared" si="2"/>
        <v>0</v>
      </c>
      <c r="R9" s="15"/>
      <c r="S9" s="10">
        <f t="shared" si="8"/>
        <v>0</v>
      </c>
      <c r="T9" s="9">
        <f t="shared" si="3"/>
        <v>0</v>
      </c>
    </row>
    <row r="10" spans="2:20" ht="12" customHeight="1" x14ac:dyDescent="0.15">
      <c r="B10" s="14"/>
      <c r="C10" s="122" t="s">
        <v>162</v>
      </c>
      <c r="D10" s="122"/>
      <c r="E10" s="122"/>
      <c r="F10" s="15"/>
      <c r="G10" s="10">
        <f t="shared" si="4"/>
        <v>0</v>
      </c>
      <c r="H10" s="13">
        <v>100</v>
      </c>
      <c r="I10" s="15"/>
      <c r="J10" s="10">
        <f t="shared" si="5"/>
        <v>0</v>
      </c>
      <c r="K10" s="12">
        <f t="shared" si="0"/>
        <v>0</v>
      </c>
      <c r="L10" s="15"/>
      <c r="M10" s="10">
        <f t="shared" si="6"/>
        <v>0</v>
      </c>
      <c r="N10" s="12">
        <f t="shared" si="1"/>
        <v>0</v>
      </c>
      <c r="O10" s="15"/>
      <c r="P10" s="10">
        <f t="shared" si="7"/>
        <v>0</v>
      </c>
      <c r="Q10" s="12">
        <f t="shared" si="2"/>
        <v>0</v>
      </c>
      <c r="R10" s="15"/>
      <c r="S10" s="10">
        <f t="shared" si="8"/>
        <v>0</v>
      </c>
      <c r="T10" s="9">
        <f t="shared" si="3"/>
        <v>0</v>
      </c>
    </row>
    <row r="11" spans="2:20" ht="12" customHeight="1" x14ac:dyDescent="0.15">
      <c r="B11" s="14"/>
      <c r="C11" s="122" t="s">
        <v>163</v>
      </c>
      <c r="D11" s="122"/>
      <c r="E11" s="122"/>
      <c r="F11" s="15"/>
      <c r="G11" s="10">
        <f t="shared" si="4"/>
        <v>0</v>
      </c>
      <c r="H11" s="13">
        <v>100</v>
      </c>
      <c r="I11" s="15"/>
      <c r="J11" s="10">
        <f t="shared" si="5"/>
        <v>0</v>
      </c>
      <c r="K11" s="12">
        <f t="shared" si="0"/>
        <v>0</v>
      </c>
      <c r="L11" s="15"/>
      <c r="M11" s="10">
        <f t="shared" si="6"/>
        <v>0</v>
      </c>
      <c r="N11" s="12">
        <f t="shared" si="1"/>
        <v>0</v>
      </c>
      <c r="O11" s="15"/>
      <c r="P11" s="10">
        <f t="shared" si="7"/>
        <v>0</v>
      </c>
      <c r="Q11" s="12">
        <f t="shared" si="2"/>
        <v>0</v>
      </c>
      <c r="R11" s="15"/>
      <c r="S11" s="10">
        <f t="shared" si="8"/>
        <v>0</v>
      </c>
      <c r="T11" s="9">
        <f t="shared" si="3"/>
        <v>0</v>
      </c>
    </row>
    <row r="12" spans="2:20" ht="12" customHeight="1" x14ac:dyDescent="0.15">
      <c r="B12" s="14"/>
      <c r="C12" s="122" t="s">
        <v>164</v>
      </c>
      <c r="D12" s="122"/>
      <c r="E12" s="122"/>
      <c r="F12" s="15"/>
      <c r="G12" s="10">
        <f t="shared" si="4"/>
        <v>0</v>
      </c>
      <c r="H12" s="13">
        <v>100</v>
      </c>
      <c r="I12" s="15"/>
      <c r="J12" s="10">
        <f t="shared" si="5"/>
        <v>0</v>
      </c>
      <c r="K12" s="12">
        <f t="shared" si="0"/>
        <v>0</v>
      </c>
      <c r="L12" s="15"/>
      <c r="M12" s="10">
        <f t="shared" si="6"/>
        <v>0</v>
      </c>
      <c r="N12" s="12">
        <f t="shared" si="1"/>
        <v>0</v>
      </c>
      <c r="O12" s="15"/>
      <c r="P12" s="10">
        <f t="shared" si="7"/>
        <v>0</v>
      </c>
      <c r="Q12" s="12">
        <f t="shared" si="2"/>
        <v>0</v>
      </c>
      <c r="R12" s="15"/>
      <c r="S12" s="10">
        <f t="shared" si="8"/>
        <v>0</v>
      </c>
      <c r="T12" s="9">
        <f t="shared" si="3"/>
        <v>0</v>
      </c>
    </row>
    <row r="13" spans="2:20" ht="7.5" customHeight="1" x14ac:dyDescent="0.15">
      <c r="B13" s="14"/>
      <c r="C13" s="122"/>
      <c r="D13" s="122"/>
      <c r="E13" s="122"/>
      <c r="F13" s="11"/>
      <c r="G13" s="10"/>
      <c r="H13" s="13"/>
      <c r="I13" s="11"/>
      <c r="J13" s="10"/>
      <c r="K13" s="12"/>
      <c r="L13" s="11"/>
      <c r="M13" s="10"/>
      <c r="N13" s="12"/>
      <c r="O13" s="11"/>
      <c r="P13" s="10"/>
      <c r="Q13" s="12"/>
      <c r="R13" s="11"/>
      <c r="S13" s="10"/>
      <c r="T13" s="9"/>
    </row>
    <row r="14" spans="2:20" ht="12" customHeight="1" x14ac:dyDescent="0.15">
      <c r="B14" s="116" t="s">
        <v>165</v>
      </c>
      <c r="C14" s="117"/>
      <c r="D14" s="117"/>
      <c r="E14" s="118"/>
      <c r="F14" s="6">
        <f>SUM(F15:F18)</f>
        <v>0</v>
      </c>
      <c r="G14" s="5">
        <f t="shared" ref="G14:G18" si="9">IF(ISERROR(F14/F$136*100)=TRUE,0,F14/F$136*100)</f>
        <v>0</v>
      </c>
      <c r="H14" s="8">
        <v>100</v>
      </c>
      <c r="I14" s="6">
        <f>SUM(I15:I18)</f>
        <v>0</v>
      </c>
      <c r="J14" s="5">
        <f t="shared" ref="J14:J18" si="10">IF(ISERROR(I14/I$136*100)=TRUE,0,I14/I$136*100)</f>
        <v>0</v>
      </c>
      <c r="K14" s="7">
        <f>IF(ISERROR(I14/$F14*100)=TRUE,0,I14/$F14*100)</f>
        <v>0</v>
      </c>
      <c r="L14" s="6">
        <f>SUM(L15:L18)</f>
        <v>0</v>
      </c>
      <c r="M14" s="5">
        <f t="shared" ref="M14:M18" si="11">IF(ISERROR(L14/L$136*100)=TRUE,0,L14/L$136*100)</f>
        <v>0</v>
      </c>
      <c r="N14" s="7">
        <f>IF(ISERROR(L14/$F14*100)=TRUE,0,L14/$F14*100)</f>
        <v>0</v>
      </c>
      <c r="O14" s="6">
        <f>SUM(O15:O18)</f>
        <v>0</v>
      </c>
      <c r="P14" s="5">
        <f t="shared" ref="P14:P18" si="12">IF(ISERROR(O14/O$136*100)=TRUE,0,O14/O$136*100)</f>
        <v>0</v>
      </c>
      <c r="Q14" s="7">
        <f>IF(ISERROR(O14/$F14*100)=TRUE,0,O14/$F14*100)</f>
        <v>0</v>
      </c>
      <c r="R14" s="6">
        <f>SUM(R15:R18)</f>
        <v>0</v>
      </c>
      <c r="S14" s="5">
        <f t="shared" ref="S14:S18" si="13">IF(ISERROR(R14/R$136*100)=TRUE,0,R14/R$136*100)</f>
        <v>0</v>
      </c>
      <c r="T14" s="4">
        <f>IF(ISERROR(R14/$F14*100)=TRUE,0,R14/$F14*100)</f>
        <v>0</v>
      </c>
    </row>
    <row r="15" spans="2:20" ht="12" customHeight="1" x14ac:dyDescent="0.15">
      <c r="B15" s="14"/>
      <c r="C15" s="122" t="s">
        <v>179</v>
      </c>
      <c r="D15" s="122"/>
      <c r="E15" s="122"/>
      <c r="F15" s="15"/>
      <c r="G15" s="10">
        <f t="shared" si="9"/>
        <v>0</v>
      </c>
      <c r="H15" s="13">
        <v>100</v>
      </c>
      <c r="I15" s="15"/>
      <c r="J15" s="10">
        <f t="shared" si="10"/>
        <v>0</v>
      </c>
      <c r="K15" s="12">
        <f t="shared" ref="K15:K18" si="14">IF(ISERROR(I15/$F15*100)=TRUE,0,I15/$F15*100)</f>
        <v>0</v>
      </c>
      <c r="L15" s="15"/>
      <c r="M15" s="10">
        <f t="shared" si="11"/>
        <v>0</v>
      </c>
      <c r="N15" s="12">
        <f t="shared" ref="N15:N18" si="15">IF(ISERROR(L15/$F15*100)=TRUE,0,L15/$F15*100)</f>
        <v>0</v>
      </c>
      <c r="O15" s="15"/>
      <c r="P15" s="10">
        <f t="shared" si="12"/>
        <v>0</v>
      </c>
      <c r="Q15" s="12">
        <f t="shared" ref="Q15:Q18" si="16">IF(ISERROR(O15/$F15*100)=TRUE,0,O15/$F15*100)</f>
        <v>0</v>
      </c>
      <c r="R15" s="15"/>
      <c r="S15" s="10">
        <f t="shared" si="13"/>
        <v>0</v>
      </c>
      <c r="T15" s="9">
        <f t="shared" ref="T15:T18" si="17">IF(ISERROR(R15/$F15*100)=TRUE,0,R15/$F15*100)</f>
        <v>0</v>
      </c>
    </row>
    <row r="16" spans="2:20" ht="12" customHeight="1" x14ac:dyDescent="0.15">
      <c r="B16" s="14"/>
      <c r="C16" s="122" t="s">
        <v>180</v>
      </c>
      <c r="D16" s="122"/>
      <c r="E16" s="122"/>
      <c r="F16" s="15"/>
      <c r="G16" s="10">
        <f t="shared" si="9"/>
        <v>0</v>
      </c>
      <c r="H16" s="13">
        <v>100</v>
      </c>
      <c r="I16" s="15"/>
      <c r="J16" s="10">
        <f t="shared" si="10"/>
        <v>0</v>
      </c>
      <c r="K16" s="12">
        <f t="shared" si="14"/>
        <v>0</v>
      </c>
      <c r="L16" s="15"/>
      <c r="M16" s="10">
        <f t="shared" si="11"/>
        <v>0</v>
      </c>
      <c r="N16" s="12">
        <f t="shared" si="15"/>
        <v>0</v>
      </c>
      <c r="O16" s="15"/>
      <c r="P16" s="10">
        <f t="shared" si="12"/>
        <v>0</v>
      </c>
      <c r="Q16" s="12">
        <f t="shared" si="16"/>
        <v>0</v>
      </c>
      <c r="R16" s="15"/>
      <c r="S16" s="10">
        <f t="shared" si="13"/>
        <v>0</v>
      </c>
      <c r="T16" s="9">
        <f t="shared" si="17"/>
        <v>0</v>
      </c>
    </row>
    <row r="17" spans="2:20" ht="12" customHeight="1" x14ac:dyDescent="0.15">
      <c r="B17" s="14"/>
      <c r="C17" s="122" t="s">
        <v>181</v>
      </c>
      <c r="D17" s="122"/>
      <c r="E17" s="122"/>
      <c r="F17" s="15"/>
      <c r="G17" s="10">
        <f t="shared" si="9"/>
        <v>0</v>
      </c>
      <c r="H17" s="13">
        <v>100</v>
      </c>
      <c r="I17" s="15"/>
      <c r="J17" s="10">
        <f t="shared" si="10"/>
        <v>0</v>
      </c>
      <c r="K17" s="12">
        <f t="shared" si="14"/>
        <v>0</v>
      </c>
      <c r="L17" s="15"/>
      <c r="M17" s="10">
        <f t="shared" si="11"/>
        <v>0</v>
      </c>
      <c r="N17" s="12">
        <f t="shared" si="15"/>
        <v>0</v>
      </c>
      <c r="O17" s="15"/>
      <c r="P17" s="10">
        <f t="shared" si="12"/>
        <v>0</v>
      </c>
      <c r="Q17" s="12">
        <f t="shared" si="16"/>
        <v>0</v>
      </c>
      <c r="R17" s="15"/>
      <c r="S17" s="10">
        <f t="shared" si="13"/>
        <v>0</v>
      </c>
      <c r="T17" s="9">
        <f t="shared" si="17"/>
        <v>0</v>
      </c>
    </row>
    <row r="18" spans="2:20" ht="12" customHeight="1" x14ac:dyDescent="0.15">
      <c r="B18" s="14"/>
      <c r="C18" s="122" t="s">
        <v>182</v>
      </c>
      <c r="D18" s="122"/>
      <c r="E18" s="122"/>
      <c r="F18" s="15"/>
      <c r="G18" s="10">
        <f t="shared" si="9"/>
        <v>0</v>
      </c>
      <c r="H18" s="13">
        <v>100</v>
      </c>
      <c r="I18" s="15"/>
      <c r="J18" s="10">
        <f t="shared" si="10"/>
        <v>0</v>
      </c>
      <c r="K18" s="12">
        <f t="shared" si="14"/>
        <v>0</v>
      </c>
      <c r="L18" s="15"/>
      <c r="M18" s="10">
        <f t="shared" si="11"/>
        <v>0</v>
      </c>
      <c r="N18" s="12">
        <f t="shared" si="15"/>
        <v>0</v>
      </c>
      <c r="O18" s="15"/>
      <c r="P18" s="10">
        <f t="shared" si="12"/>
        <v>0</v>
      </c>
      <c r="Q18" s="12">
        <f t="shared" si="16"/>
        <v>0</v>
      </c>
      <c r="R18" s="15"/>
      <c r="S18" s="10">
        <f t="shared" si="13"/>
        <v>0</v>
      </c>
      <c r="T18" s="9">
        <f t="shared" si="17"/>
        <v>0</v>
      </c>
    </row>
    <row r="19" spans="2:20" ht="7.5" customHeight="1" x14ac:dyDescent="0.15">
      <c r="B19" s="14"/>
      <c r="C19" s="122"/>
      <c r="D19" s="122"/>
      <c r="E19" s="122"/>
      <c r="F19" s="11"/>
      <c r="G19" s="10"/>
      <c r="H19" s="13"/>
      <c r="I19" s="11"/>
      <c r="J19" s="10"/>
      <c r="K19" s="12"/>
      <c r="L19" s="11"/>
      <c r="M19" s="10"/>
      <c r="N19" s="12"/>
      <c r="O19" s="11"/>
      <c r="P19" s="10"/>
      <c r="Q19" s="12"/>
      <c r="R19" s="11"/>
      <c r="S19" s="10"/>
      <c r="T19" s="9"/>
    </row>
    <row r="20" spans="2:20" ht="12" customHeight="1" x14ac:dyDescent="0.15">
      <c r="B20" s="116" t="s">
        <v>166</v>
      </c>
      <c r="C20" s="117"/>
      <c r="D20" s="117"/>
      <c r="E20" s="118"/>
      <c r="F20" s="6">
        <f>SUM(F21:F23)</f>
        <v>0</v>
      </c>
      <c r="G20" s="5">
        <f t="shared" ref="G20:G23" si="18">IF(ISERROR(F20/F$136*100)=TRUE,0,F20/F$136*100)</f>
        <v>0</v>
      </c>
      <c r="H20" s="8">
        <v>100</v>
      </c>
      <c r="I20" s="6">
        <f>SUM(I21:I23)</f>
        <v>0</v>
      </c>
      <c r="J20" s="5">
        <f t="shared" ref="J20:J23" si="19">IF(ISERROR(I20/I$136*100)=TRUE,0,I20/I$136*100)</f>
        <v>0</v>
      </c>
      <c r="K20" s="7">
        <f>IF(ISERROR(I20/$F20*100)=TRUE,0,I20/$F20*100)</f>
        <v>0</v>
      </c>
      <c r="L20" s="6">
        <f>SUM(L21:L23)</f>
        <v>0</v>
      </c>
      <c r="M20" s="5">
        <f t="shared" ref="M20:M23" si="20">IF(ISERROR(L20/L$136*100)=TRUE,0,L20/L$136*100)</f>
        <v>0</v>
      </c>
      <c r="N20" s="7">
        <f>IF(ISERROR(L20/$F20*100)=TRUE,0,L20/$F20*100)</f>
        <v>0</v>
      </c>
      <c r="O20" s="6">
        <f>SUM(O21:O23)</f>
        <v>0</v>
      </c>
      <c r="P20" s="5">
        <f t="shared" ref="P20:P23" si="21">IF(ISERROR(O20/O$136*100)=TRUE,0,O20/O$136*100)</f>
        <v>0</v>
      </c>
      <c r="Q20" s="7">
        <f>IF(ISERROR(O20/$F20*100)=TRUE,0,O20/$F20*100)</f>
        <v>0</v>
      </c>
      <c r="R20" s="6">
        <f>SUM(R21:R23)</f>
        <v>0</v>
      </c>
      <c r="S20" s="5">
        <f t="shared" ref="S20:S23" si="22">IF(ISERROR(R20/R$136*100)=TRUE,0,R20/R$136*100)</f>
        <v>0</v>
      </c>
      <c r="T20" s="4">
        <f>IF(ISERROR(R20/$F20*100)=TRUE,0,R20/$F20*100)</f>
        <v>0</v>
      </c>
    </row>
    <row r="21" spans="2:20" ht="12" customHeight="1" x14ac:dyDescent="0.15">
      <c r="B21" s="14"/>
      <c r="C21" s="122" t="s">
        <v>167</v>
      </c>
      <c r="D21" s="122"/>
      <c r="E21" s="122"/>
      <c r="F21" s="15"/>
      <c r="G21" s="10">
        <f t="shared" si="18"/>
        <v>0</v>
      </c>
      <c r="H21" s="13">
        <v>100</v>
      </c>
      <c r="I21" s="15"/>
      <c r="J21" s="10">
        <f t="shared" si="19"/>
        <v>0</v>
      </c>
      <c r="K21" s="12">
        <f>IF(ISERROR(I21/$F21*100)=TRUE,0,I21/$F21*100)</f>
        <v>0</v>
      </c>
      <c r="L21" s="15"/>
      <c r="M21" s="10">
        <f t="shared" si="20"/>
        <v>0</v>
      </c>
      <c r="N21" s="12">
        <f>IF(ISERROR(L21/$F21*100)=TRUE,0,L21/$F21*100)</f>
        <v>0</v>
      </c>
      <c r="O21" s="15"/>
      <c r="P21" s="10">
        <f t="shared" si="21"/>
        <v>0</v>
      </c>
      <c r="Q21" s="12">
        <f>IF(ISERROR(O21/$F21*100)=TRUE,0,O21/$F21*100)</f>
        <v>0</v>
      </c>
      <c r="R21" s="15"/>
      <c r="S21" s="10">
        <f t="shared" si="22"/>
        <v>0</v>
      </c>
      <c r="T21" s="9">
        <f>IF(ISERROR(R21/$F21*100)=TRUE,0,R21/$F21*100)</f>
        <v>0</v>
      </c>
    </row>
    <row r="22" spans="2:20" ht="12" customHeight="1" x14ac:dyDescent="0.15">
      <c r="B22" s="14"/>
      <c r="C22" s="122" t="s">
        <v>168</v>
      </c>
      <c r="D22" s="122"/>
      <c r="E22" s="122"/>
      <c r="F22" s="15"/>
      <c r="G22" s="10">
        <f t="shared" si="18"/>
        <v>0</v>
      </c>
      <c r="H22" s="13">
        <v>100</v>
      </c>
      <c r="I22" s="15"/>
      <c r="J22" s="10">
        <f t="shared" si="19"/>
        <v>0</v>
      </c>
      <c r="K22" s="12">
        <f>IF(ISERROR(I22/$F22*100)=TRUE,0,I22/$F22*100)</f>
        <v>0</v>
      </c>
      <c r="L22" s="15"/>
      <c r="M22" s="10">
        <f t="shared" si="20"/>
        <v>0</v>
      </c>
      <c r="N22" s="12">
        <f>IF(ISERROR(L22/$F22*100)=TRUE,0,L22/$F22*100)</f>
        <v>0</v>
      </c>
      <c r="O22" s="15"/>
      <c r="P22" s="10">
        <f t="shared" si="21"/>
        <v>0</v>
      </c>
      <c r="Q22" s="12">
        <f>IF(ISERROR(O22/$F22*100)=TRUE,0,O22/$F22*100)</f>
        <v>0</v>
      </c>
      <c r="R22" s="15"/>
      <c r="S22" s="10">
        <f t="shared" si="22"/>
        <v>0</v>
      </c>
      <c r="T22" s="9">
        <f>IF(ISERROR(R22/$F22*100)=TRUE,0,R22/$F22*100)</f>
        <v>0</v>
      </c>
    </row>
    <row r="23" spans="2:20" ht="12" customHeight="1" x14ac:dyDescent="0.15">
      <c r="B23" s="14"/>
      <c r="C23" s="122" t="s">
        <v>183</v>
      </c>
      <c r="D23" s="122"/>
      <c r="E23" s="122"/>
      <c r="F23" s="15"/>
      <c r="G23" s="10">
        <f t="shared" si="18"/>
        <v>0</v>
      </c>
      <c r="H23" s="13">
        <v>100</v>
      </c>
      <c r="I23" s="15"/>
      <c r="J23" s="10">
        <f t="shared" si="19"/>
        <v>0</v>
      </c>
      <c r="K23" s="12">
        <f>IF(ISERROR(I23/$F23*100)=TRUE,0,I23/$F23*100)</f>
        <v>0</v>
      </c>
      <c r="L23" s="15"/>
      <c r="M23" s="10">
        <f t="shared" si="20"/>
        <v>0</v>
      </c>
      <c r="N23" s="12">
        <f>IF(ISERROR(L23/$F23*100)=TRUE,0,L23/$F23*100)</f>
        <v>0</v>
      </c>
      <c r="O23" s="15"/>
      <c r="P23" s="10">
        <f t="shared" si="21"/>
        <v>0</v>
      </c>
      <c r="Q23" s="12">
        <f>IF(ISERROR(O23/$F23*100)=TRUE,0,O23/$F23*100)</f>
        <v>0</v>
      </c>
      <c r="R23" s="15"/>
      <c r="S23" s="10">
        <f t="shared" si="22"/>
        <v>0</v>
      </c>
      <c r="T23" s="9">
        <f>IF(ISERROR(R23/$F23*100)=TRUE,0,R23/$F23*100)</f>
        <v>0</v>
      </c>
    </row>
    <row r="24" spans="2:20" ht="7.5" customHeight="1" x14ac:dyDescent="0.15">
      <c r="B24" s="14"/>
      <c r="C24" s="122"/>
      <c r="D24" s="122"/>
      <c r="E24" s="122"/>
      <c r="F24" s="11"/>
      <c r="G24" s="10"/>
      <c r="H24" s="13"/>
      <c r="I24" s="11"/>
      <c r="J24" s="10"/>
      <c r="K24" s="12"/>
      <c r="L24" s="11"/>
      <c r="M24" s="10"/>
      <c r="N24" s="12"/>
      <c r="O24" s="11"/>
      <c r="P24" s="10"/>
      <c r="Q24" s="12"/>
      <c r="R24" s="11"/>
      <c r="S24" s="10"/>
      <c r="T24" s="9"/>
    </row>
    <row r="25" spans="2:20" ht="12" customHeight="1" x14ac:dyDescent="0.15">
      <c r="B25" s="116" t="s">
        <v>184</v>
      </c>
      <c r="C25" s="117"/>
      <c r="D25" s="117"/>
      <c r="E25" s="118"/>
      <c r="F25" s="6">
        <f>SUM(F26:F30)</f>
        <v>0</v>
      </c>
      <c r="G25" s="5">
        <f t="shared" ref="G25:G30" si="23">IF(ISERROR(F25/F$136*100)=TRUE,0,F25/F$136*100)</f>
        <v>0</v>
      </c>
      <c r="H25" s="8">
        <v>100</v>
      </c>
      <c r="I25" s="6">
        <f>SUM(I26:I30)</f>
        <v>0</v>
      </c>
      <c r="J25" s="5">
        <f t="shared" ref="J25:J30" si="24">IF(ISERROR(I25/I$136*100)=TRUE,0,I25/I$136*100)</f>
        <v>0</v>
      </c>
      <c r="K25" s="7">
        <f t="shared" ref="K25:K46" si="25">IF(ISERROR(I25/$F25*100)=TRUE,0,I25/$F25*100)</f>
        <v>0</v>
      </c>
      <c r="L25" s="6">
        <f>SUM(L26:L30)</f>
        <v>0</v>
      </c>
      <c r="M25" s="5">
        <f t="shared" ref="M25:M30" si="26">IF(ISERROR(L25/L$136*100)=TRUE,0,L25/L$136*100)</f>
        <v>0</v>
      </c>
      <c r="N25" s="7">
        <f t="shared" ref="N25:N46" si="27">IF(ISERROR(L25/$F25*100)=TRUE,0,L25/$F25*100)</f>
        <v>0</v>
      </c>
      <c r="O25" s="6">
        <f>SUM(O26:O30)</f>
        <v>0</v>
      </c>
      <c r="P25" s="5">
        <f t="shared" ref="P25:P30" si="28">IF(ISERROR(O25/O$136*100)=TRUE,0,O25/O$136*100)</f>
        <v>0</v>
      </c>
      <c r="Q25" s="7">
        <f t="shared" ref="Q25:Q46" si="29">IF(ISERROR(O25/$F25*100)=TRUE,0,O25/$F25*100)</f>
        <v>0</v>
      </c>
      <c r="R25" s="6">
        <f>SUM(R26:R30)</f>
        <v>0</v>
      </c>
      <c r="S25" s="5">
        <f t="shared" ref="S25:S30" si="30">IF(ISERROR(R25/R$136*100)=TRUE,0,R25/R$136*100)</f>
        <v>0</v>
      </c>
      <c r="T25" s="4">
        <f t="shared" ref="T25:T46" si="31">IF(ISERROR(R25/$F25*100)=TRUE,0,R25/$F25*100)</f>
        <v>0</v>
      </c>
    </row>
    <row r="26" spans="2:20" ht="12" customHeight="1" x14ac:dyDescent="0.15">
      <c r="B26" s="14"/>
      <c r="C26" s="122" t="s">
        <v>185</v>
      </c>
      <c r="D26" s="122"/>
      <c r="E26" s="122"/>
      <c r="F26" s="15"/>
      <c r="G26" s="10">
        <f t="shared" si="23"/>
        <v>0</v>
      </c>
      <c r="H26" s="13">
        <v>100</v>
      </c>
      <c r="I26" s="15"/>
      <c r="J26" s="10">
        <f t="shared" si="24"/>
        <v>0</v>
      </c>
      <c r="K26" s="12">
        <f t="shared" si="25"/>
        <v>0</v>
      </c>
      <c r="L26" s="15"/>
      <c r="M26" s="10">
        <f t="shared" si="26"/>
        <v>0</v>
      </c>
      <c r="N26" s="12">
        <f t="shared" si="27"/>
        <v>0</v>
      </c>
      <c r="O26" s="15"/>
      <c r="P26" s="10">
        <f t="shared" si="28"/>
        <v>0</v>
      </c>
      <c r="Q26" s="12">
        <f t="shared" si="29"/>
        <v>0</v>
      </c>
      <c r="R26" s="15"/>
      <c r="S26" s="10">
        <f t="shared" si="30"/>
        <v>0</v>
      </c>
      <c r="T26" s="9">
        <f t="shared" si="31"/>
        <v>0</v>
      </c>
    </row>
    <row r="27" spans="2:20" ht="12" customHeight="1" x14ac:dyDescent="0.15">
      <c r="B27" s="14"/>
      <c r="C27" s="122" t="s">
        <v>186</v>
      </c>
      <c r="D27" s="122"/>
      <c r="E27" s="122"/>
      <c r="F27" s="15"/>
      <c r="G27" s="10">
        <f t="shared" si="23"/>
        <v>0</v>
      </c>
      <c r="H27" s="13">
        <v>100</v>
      </c>
      <c r="I27" s="15"/>
      <c r="J27" s="10">
        <f t="shared" si="24"/>
        <v>0</v>
      </c>
      <c r="K27" s="12">
        <f t="shared" si="25"/>
        <v>0</v>
      </c>
      <c r="L27" s="15"/>
      <c r="M27" s="10">
        <f t="shared" si="26"/>
        <v>0</v>
      </c>
      <c r="N27" s="12">
        <f t="shared" si="27"/>
        <v>0</v>
      </c>
      <c r="O27" s="15"/>
      <c r="P27" s="10">
        <f t="shared" si="28"/>
        <v>0</v>
      </c>
      <c r="Q27" s="12">
        <f t="shared" si="29"/>
        <v>0</v>
      </c>
      <c r="R27" s="15"/>
      <c r="S27" s="10">
        <f t="shared" si="30"/>
        <v>0</v>
      </c>
      <c r="T27" s="9">
        <f t="shared" si="31"/>
        <v>0</v>
      </c>
    </row>
    <row r="28" spans="2:20" ht="12" customHeight="1" x14ac:dyDescent="0.15">
      <c r="B28" s="14"/>
      <c r="C28" s="122" t="s">
        <v>187</v>
      </c>
      <c r="D28" s="122"/>
      <c r="E28" s="125"/>
      <c r="F28" s="15"/>
      <c r="G28" s="10">
        <f t="shared" si="23"/>
        <v>0</v>
      </c>
      <c r="H28" s="13">
        <v>100</v>
      </c>
      <c r="I28" s="15"/>
      <c r="J28" s="10">
        <f t="shared" si="24"/>
        <v>0</v>
      </c>
      <c r="K28" s="12">
        <f t="shared" si="25"/>
        <v>0</v>
      </c>
      <c r="L28" s="15"/>
      <c r="M28" s="10">
        <f t="shared" si="26"/>
        <v>0</v>
      </c>
      <c r="N28" s="12">
        <f t="shared" si="27"/>
        <v>0</v>
      </c>
      <c r="O28" s="15"/>
      <c r="P28" s="10">
        <f t="shared" si="28"/>
        <v>0</v>
      </c>
      <c r="Q28" s="12">
        <f t="shared" si="29"/>
        <v>0</v>
      </c>
      <c r="R28" s="15"/>
      <c r="S28" s="10">
        <f t="shared" si="30"/>
        <v>0</v>
      </c>
      <c r="T28" s="9">
        <f t="shared" si="31"/>
        <v>0</v>
      </c>
    </row>
    <row r="29" spans="2:20" ht="12" customHeight="1" x14ac:dyDescent="0.15">
      <c r="B29" s="14"/>
      <c r="C29" s="122" t="s">
        <v>188</v>
      </c>
      <c r="D29" s="122"/>
      <c r="E29" s="122"/>
      <c r="F29" s="15"/>
      <c r="G29" s="10">
        <f t="shared" si="23"/>
        <v>0</v>
      </c>
      <c r="H29" s="13">
        <v>100</v>
      </c>
      <c r="I29" s="15"/>
      <c r="J29" s="10">
        <f t="shared" si="24"/>
        <v>0</v>
      </c>
      <c r="K29" s="12">
        <f t="shared" si="25"/>
        <v>0</v>
      </c>
      <c r="L29" s="15"/>
      <c r="M29" s="10">
        <f t="shared" si="26"/>
        <v>0</v>
      </c>
      <c r="N29" s="12">
        <f t="shared" si="27"/>
        <v>0</v>
      </c>
      <c r="O29" s="15"/>
      <c r="P29" s="10">
        <f t="shared" si="28"/>
        <v>0</v>
      </c>
      <c r="Q29" s="12">
        <f t="shared" si="29"/>
        <v>0</v>
      </c>
      <c r="R29" s="15"/>
      <c r="S29" s="10">
        <f t="shared" si="30"/>
        <v>0</v>
      </c>
      <c r="T29" s="9">
        <f t="shared" si="31"/>
        <v>0</v>
      </c>
    </row>
    <row r="30" spans="2:20" ht="12" customHeight="1" x14ac:dyDescent="0.15">
      <c r="B30" s="14"/>
      <c r="C30" s="122" t="s">
        <v>189</v>
      </c>
      <c r="D30" s="122"/>
      <c r="E30" s="122"/>
      <c r="F30" s="15"/>
      <c r="G30" s="10">
        <f t="shared" si="23"/>
        <v>0</v>
      </c>
      <c r="H30" s="13">
        <v>100</v>
      </c>
      <c r="I30" s="15"/>
      <c r="J30" s="10">
        <f t="shared" si="24"/>
        <v>0</v>
      </c>
      <c r="K30" s="12">
        <f t="shared" si="25"/>
        <v>0</v>
      </c>
      <c r="L30" s="15"/>
      <c r="M30" s="10">
        <f t="shared" si="26"/>
        <v>0</v>
      </c>
      <c r="N30" s="12">
        <f t="shared" si="27"/>
        <v>0</v>
      </c>
      <c r="O30" s="15"/>
      <c r="P30" s="10">
        <f t="shared" si="28"/>
        <v>0</v>
      </c>
      <c r="Q30" s="12">
        <f t="shared" si="29"/>
        <v>0</v>
      </c>
      <c r="R30" s="15"/>
      <c r="S30" s="10">
        <f t="shared" si="30"/>
        <v>0</v>
      </c>
      <c r="T30" s="9">
        <f t="shared" si="31"/>
        <v>0</v>
      </c>
    </row>
    <row r="31" spans="2:20" ht="7.5" customHeight="1" x14ac:dyDescent="0.15">
      <c r="B31" s="14"/>
      <c r="C31" s="122"/>
      <c r="D31" s="122"/>
      <c r="E31" s="122"/>
      <c r="F31" s="11"/>
      <c r="G31" s="10"/>
      <c r="H31" s="13"/>
      <c r="I31" s="11"/>
      <c r="J31" s="10"/>
      <c r="K31" s="12"/>
      <c r="L31" s="11"/>
      <c r="M31" s="10"/>
      <c r="N31" s="12"/>
      <c r="O31" s="11"/>
      <c r="P31" s="10"/>
      <c r="Q31" s="12"/>
      <c r="R31" s="11"/>
      <c r="S31" s="10"/>
      <c r="T31" s="9"/>
    </row>
    <row r="32" spans="2:20" ht="12" customHeight="1" x14ac:dyDescent="0.15">
      <c r="B32" s="116" t="s">
        <v>190</v>
      </c>
      <c r="C32" s="117"/>
      <c r="D32" s="117"/>
      <c r="E32" s="118"/>
      <c r="F32" s="6">
        <f>SUM(F33:F37)</f>
        <v>0</v>
      </c>
      <c r="G32" s="5">
        <f t="shared" ref="G32:G37" si="32">IF(ISERROR(F32/F$136*100)=TRUE,0,F32/F$136*100)</f>
        <v>0</v>
      </c>
      <c r="H32" s="8">
        <v>100</v>
      </c>
      <c r="I32" s="6">
        <f>SUM(I33:I37)</f>
        <v>0</v>
      </c>
      <c r="J32" s="5">
        <f t="shared" ref="J32:J37" si="33">IF(ISERROR(I32/I$136*100)=TRUE,0,I32/I$136*100)</f>
        <v>0</v>
      </c>
      <c r="K32" s="7">
        <f t="shared" ref="K32:K37" si="34">IF(ISERROR(I32/$F32*100)=TRUE,0,I32/$F32*100)</f>
        <v>0</v>
      </c>
      <c r="L32" s="6">
        <f>SUM(L33:L37)</f>
        <v>0</v>
      </c>
      <c r="M32" s="5">
        <f t="shared" ref="M32:M37" si="35">IF(ISERROR(L32/L$136*100)=TRUE,0,L32/L$136*100)</f>
        <v>0</v>
      </c>
      <c r="N32" s="7">
        <f t="shared" ref="N32:N37" si="36">IF(ISERROR(L32/$F32*100)=TRUE,0,L32/$F32*100)</f>
        <v>0</v>
      </c>
      <c r="O32" s="6">
        <f>SUM(O33:O37)</f>
        <v>0</v>
      </c>
      <c r="P32" s="5">
        <f t="shared" ref="P32:P37" si="37">IF(ISERROR(O32/O$136*100)=TRUE,0,O32/O$136*100)</f>
        <v>0</v>
      </c>
      <c r="Q32" s="7">
        <f t="shared" ref="Q32:Q37" si="38">IF(ISERROR(O32/$F32*100)=TRUE,0,O32/$F32*100)</f>
        <v>0</v>
      </c>
      <c r="R32" s="6">
        <f>SUM(R33:R37)</f>
        <v>0</v>
      </c>
      <c r="S32" s="5">
        <f t="shared" ref="S32:S37" si="39">IF(ISERROR(R32/R$136*100)=TRUE,0,R32/R$136*100)</f>
        <v>0</v>
      </c>
      <c r="T32" s="4">
        <f t="shared" ref="T32:T37" si="40">IF(ISERROR(R32/$F32*100)=TRUE,0,R32/$F32*100)</f>
        <v>0</v>
      </c>
    </row>
    <row r="33" spans="2:20" ht="12" customHeight="1" x14ac:dyDescent="0.15">
      <c r="B33" s="14"/>
      <c r="C33" s="122" t="s">
        <v>191</v>
      </c>
      <c r="D33" s="122"/>
      <c r="E33" s="122"/>
      <c r="F33" s="15"/>
      <c r="G33" s="10">
        <f t="shared" si="32"/>
        <v>0</v>
      </c>
      <c r="H33" s="13">
        <v>100</v>
      </c>
      <c r="I33" s="15"/>
      <c r="J33" s="10">
        <f t="shared" si="33"/>
        <v>0</v>
      </c>
      <c r="K33" s="12">
        <f t="shared" si="34"/>
        <v>0</v>
      </c>
      <c r="L33" s="15"/>
      <c r="M33" s="10">
        <f t="shared" si="35"/>
        <v>0</v>
      </c>
      <c r="N33" s="12">
        <f t="shared" si="36"/>
        <v>0</v>
      </c>
      <c r="O33" s="15"/>
      <c r="P33" s="10">
        <f t="shared" si="37"/>
        <v>0</v>
      </c>
      <c r="Q33" s="12">
        <f t="shared" si="38"/>
        <v>0</v>
      </c>
      <c r="R33" s="15"/>
      <c r="S33" s="10">
        <f t="shared" si="39"/>
        <v>0</v>
      </c>
      <c r="T33" s="9">
        <f t="shared" si="40"/>
        <v>0</v>
      </c>
    </row>
    <row r="34" spans="2:20" ht="12" customHeight="1" x14ac:dyDescent="0.15">
      <c r="B34" s="14"/>
      <c r="C34" s="122" t="s">
        <v>192</v>
      </c>
      <c r="D34" s="122"/>
      <c r="E34" s="122"/>
      <c r="F34" s="15"/>
      <c r="G34" s="10">
        <f t="shared" si="32"/>
        <v>0</v>
      </c>
      <c r="H34" s="13">
        <v>100</v>
      </c>
      <c r="I34" s="15"/>
      <c r="J34" s="10">
        <f t="shared" si="33"/>
        <v>0</v>
      </c>
      <c r="K34" s="12">
        <f t="shared" si="34"/>
        <v>0</v>
      </c>
      <c r="L34" s="15"/>
      <c r="M34" s="10">
        <f t="shared" si="35"/>
        <v>0</v>
      </c>
      <c r="N34" s="12">
        <f t="shared" si="36"/>
        <v>0</v>
      </c>
      <c r="O34" s="15"/>
      <c r="P34" s="10">
        <f t="shared" si="37"/>
        <v>0</v>
      </c>
      <c r="Q34" s="12">
        <f t="shared" si="38"/>
        <v>0</v>
      </c>
      <c r="R34" s="15"/>
      <c r="S34" s="10">
        <f t="shared" si="39"/>
        <v>0</v>
      </c>
      <c r="T34" s="9">
        <f t="shared" si="40"/>
        <v>0</v>
      </c>
    </row>
    <row r="35" spans="2:20" ht="12" customHeight="1" x14ac:dyDescent="0.15">
      <c r="B35" s="14"/>
      <c r="C35" s="122" t="s">
        <v>193</v>
      </c>
      <c r="D35" s="122"/>
      <c r="E35" s="122"/>
      <c r="F35" s="15"/>
      <c r="G35" s="10">
        <f t="shared" si="32"/>
        <v>0</v>
      </c>
      <c r="H35" s="13">
        <v>100</v>
      </c>
      <c r="I35" s="15"/>
      <c r="J35" s="10">
        <f t="shared" si="33"/>
        <v>0</v>
      </c>
      <c r="K35" s="12">
        <f t="shared" si="34"/>
        <v>0</v>
      </c>
      <c r="L35" s="15"/>
      <c r="M35" s="10">
        <f t="shared" si="35"/>
        <v>0</v>
      </c>
      <c r="N35" s="12">
        <f t="shared" si="36"/>
        <v>0</v>
      </c>
      <c r="O35" s="15"/>
      <c r="P35" s="10">
        <f t="shared" si="37"/>
        <v>0</v>
      </c>
      <c r="Q35" s="12">
        <f t="shared" si="38"/>
        <v>0</v>
      </c>
      <c r="R35" s="15"/>
      <c r="S35" s="10">
        <f t="shared" si="39"/>
        <v>0</v>
      </c>
      <c r="T35" s="9">
        <f t="shared" si="40"/>
        <v>0</v>
      </c>
    </row>
    <row r="36" spans="2:20" ht="12" customHeight="1" x14ac:dyDescent="0.15">
      <c r="B36" s="14"/>
      <c r="C36" s="122" t="s">
        <v>194</v>
      </c>
      <c r="D36" s="122"/>
      <c r="E36" s="122"/>
      <c r="F36" s="15"/>
      <c r="G36" s="10">
        <f t="shared" si="32"/>
        <v>0</v>
      </c>
      <c r="H36" s="13">
        <v>100</v>
      </c>
      <c r="I36" s="15"/>
      <c r="J36" s="10">
        <f t="shared" si="33"/>
        <v>0</v>
      </c>
      <c r="K36" s="12">
        <f t="shared" si="34"/>
        <v>0</v>
      </c>
      <c r="L36" s="15"/>
      <c r="M36" s="10">
        <f t="shared" si="35"/>
        <v>0</v>
      </c>
      <c r="N36" s="12">
        <f t="shared" si="36"/>
        <v>0</v>
      </c>
      <c r="O36" s="15"/>
      <c r="P36" s="10">
        <f t="shared" si="37"/>
        <v>0</v>
      </c>
      <c r="Q36" s="12">
        <f t="shared" si="38"/>
        <v>0</v>
      </c>
      <c r="R36" s="15"/>
      <c r="S36" s="10">
        <f t="shared" si="39"/>
        <v>0</v>
      </c>
      <c r="T36" s="9">
        <f t="shared" si="40"/>
        <v>0</v>
      </c>
    </row>
    <row r="37" spans="2:20" ht="12" customHeight="1" x14ac:dyDescent="0.15">
      <c r="B37" s="14"/>
      <c r="C37" s="122" t="s">
        <v>195</v>
      </c>
      <c r="D37" s="122"/>
      <c r="E37" s="122"/>
      <c r="F37" s="15"/>
      <c r="G37" s="10">
        <f t="shared" si="32"/>
        <v>0</v>
      </c>
      <c r="H37" s="13">
        <v>100</v>
      </c>
      <c r="I37" s="15"/>
      <c r="J37" s="10">
        <f t="shared" si="33"/>
        <v>0</v>
      </c>
      <c r="K37" s="12">
        <f t="shared" si="34"/>
        <v>0</v>
      </c>
      <c r="L37" s="15"/>
      <c r="M37" s="10">
        <f t="shared" si="35"/>
        <v>0</v>
      </c>
      <c r="N37" s="12">
        <f t="shared" si="36"/>
        <v>0</v>
      </c>
      <c r="O37" s="15"/>
      <c r="P37" s="10">
        <f t="shared" si="37"/>
        <v>0</v>
      </c>
      <c r="Q37" s="12">
        <f t="shared" si="38"/>
        <v>0</v>
      </c>
      <c r="R37" s="15"/>
      <c r="S37" s="10">
        <f t="shared" si="39"/>
        <v>0</v>
      </c>
      <c r="T37" s="9">
        <f t="shared" si="40"/>
        <v>0</v>
      </c>
    </row>
    <row r="38" spans="2:20" ht="7.5" customHeight="1" x14ac:dyDescent="0.15">
      <c r="B38" s="14"/>
      <c r="C38" s="122"/>
      <c r="D38" s="122"/>
      <c r="E38" s="122"/>
      <c r="F38" s="11"/>
      <c r="G38" s="10"/>
      <c r="H38" s="13"/>
      <c r="I38" s="11"/>
      <c r="J38" s="10"/>
      <c r="K38" s="12"/>
      <c r="L38" s="11"/>
      <c r="M38" s="10"/>
      <c r="N38" s="12"/>
      <c r="O38" s="11"/>
      <c r="P38" s="10"/>
      <c r="Q38" s="12"/>
      <c r="R38" s="11"/>
      <c r="S38" s="10"/>
      <c r="T38" s="9"/>
    </row>
    <row r="39" spans="2:20" ht="12" customHeight="1" x14ac:dyDescent="0.15">
      <c r="B39" s="116" t="s">
        <v>88</v>
      </c>
      <c r="C39" s="117"/>
      <c r="D39" s="117"/>
      <c r="E39" s="118"/>
      <c r="F39" s="6">
        <f>SUM(F40:F44)</f>
        <v>0</v>
      </c>
      <c r="G39" s="5">
        <f t="shared" ref="G39:G44" si="41">IF(ISERROR(F39/F$136*100)=TRUE,0,F39/F$136*100)</f>
        <v>0</v>
      </c>
      <c r="H39" s="8">
        <v>100</v>
      </c>
      <c r="I39" s="6">
        <f>SUM(I40:I44)</f>
        <v>0</v>
      </c>
      <c r="J39" s="5">
        <f t="shared" ref="J39:J44" si="42">IF(ISERROR(I39/I$136*100)=TRUE,0,I39/I$136*100)</f>
        <v>0</v>
      </c>
      <c r="K39" s="7">
        <f t="shared" ref="K39:K44" si="43">IF(ISERROR(I39/$F39*100)=TRUE,0,I39/$F39*100)</f>
        <v>0</v>
      </c>
      <c r="L39" s="6">
        <f>SUM(L40:L44)</f>
        <v>0</v>
      </c>
      <c r="M39" s="5">
        <f t="shared" ref="M39:M44" si="44">IF(ISERROR(L39/L$136*100)=TRUE,0,L39/L$136*100)</f>
        <v>0</v>
      </c>
      <c r="N39" s="7">
        <f t="shared" ref="N39:N44" si="45">IF(ISERROR(L39/$F39*100)=TRUE,0,L39/$F39*100)</f>
        <v>0</v>
      </c>
      <c r="O39" s="6">
        <f>SUM(O40:O44)</f>
        <v>0</v>
      </c>
      <c r="P39" s="5">
        <f t="shared" ref="P39:P44" si="46">IF(ISERROR(O39/O$136*100)=TRUE,0,O39/O$136*100)</f>
        <v>0</v>
      </c>
      <c r="Q39" s="7">
        <f t="shared" ref="Q39:Q44" si="47">IF(ISERROR(O39/$F39*100)=TRUE,0,O39/$F39*100)</f>
        <v>0</v>
      </c>
      <c r="R39" s="6">
        <f>SUM(R40:R44)</f>
        <v>0</v>
      </c>
      <c r="S39" s="5">
        <f t="shared" ref="S39:S44" si="48">IF(ISERROR(R39/R$136*100)=TRUE,0,R39/R$136*100)</f>
        <v>0</v>
      </c>
      <c r="T39" s="4">
        <f t="shared" ref="T39:T44" si="49">IF(ISERROR(R39/$F39*100)=TRUE,0,R39/$F39*100)</f>
        <v>0</v>
      </c>
    </row>
    <row r="40" spans="2:20" ht="12" customHeight="1" x14ac:dyDescent="0.15">
      <c r="B40" s="14"/>
      <c r="C40" s="122" t="s">
        <v>196</v>
      </c>
      <c r="D40" s="122"/>
      <c r="E40" s="122"/>
      <c r="F40" s="15"/>
      <c r="G40" s="10">
        <f t="shared" si="41"/>
        <v>0</v>
      </c>
      <c r="H40" s="13">
        <v>100</v>
      </c>
      <c r="I40" s="15"/>
      <c r="J40" s="10">
        <f t="shared" si="42"/>
        <v>0</v>
      </c>
      <c r="K40" s="12">
        <f t="shared" si="43"/>
        <v>0</v>
      </c>
      <c r="L40" s="15"/>
      <c r="M40" s="10">
        <f t="shared" si="44"/>
        <v>0</v>
      </c>
      <c r="N40" s="12">
        <f t="shared" si="45"/>
        <v>0</v>
      </c>
      <c r="O40" s="15"/>
      <c r="P40" s="10">
        <f t="shared" si="46"/>
        <v>0</v>
      </c>
      <c r="Q40" s="12">
        <f t="shared" si="47"/>
        <v>0</v>
      </c>
      <c r="R40" s="15"/>
      <c r="S40" s="10">
        <f t="shared" si="48"/>
        <v>0</v>
      </c>
      <c r="T40" s="9">
        <f t="shared" si="49"/>
        <v>0</v>
      </c>
    </row>
    <row r="41" spans="2:20" ht="12" customHeight="1" x14ac:dyDescent="0.15">
      <c r="B41" s="14"/>
      <c r="C41" s="122" t="s">
        <v>127</v>
      </c>
      <c r="D41" s="122"/>
      <c r="E41" s="122"/>
      <c r="F41" s="15"/>
      <c r="G41" s="10">
        <f t="shared" si="41"/>
        <v>0</v>
      </c>
      <c r="H41" s="13">
        <v>100</v>
      </c>
      <c r="I41" s="15"/>
      <c r="J41" s="10">
        <f t="shared" si="42"/>
        <v>0</v>
      </c>
      <c r="K41" s="12">
        <f t="shared" si="43"/>
        <v>0</v>
      </c>
      <c r="L41" s="15"/>
      <c r="M41" s="10">
        <f t="shared" si="44"/>
        <v>0</v>
      </c>
      <c r="N41" s="12">
        <f t="shared" si="45"/>
        <v>0</v>
      </c>
      <c r="O41" s="15"/>
      <c r="P41" s="10">
        <f t="shared" si="46"/>
        <v>0</v>
      </c>
      <c r="Q41" s="12">
        <f t="shared" si="47"/>
        <v>0</v>
      </c>
      <c r="R41" s="15"/>
      <c r="S41" s="10">
        <f t="shared" si="48"/>
        <v>0</v>
      </c>
      <c r="T41" s="9">
        <f t="shared" si="49"/>
        <v>0</v>
      </c>
    </row>
    <row r="42" spans="2:20" ht="12" customHeight="1" x14ac:dyDescent="0.15">
      <c r="B42" s="14"/>
      <c r="C42" s="122" t="s">
        <v>197</v>
      </c>
      <c r="D42" s="122"/>
      <c r="E42" s="122"/>
      <c r="F42" s="15"/>
      <c r="G42" s="10">
        <f t="shared" si="41"/>
        <v>0</v>
      </c>
      <c r="H42" s="13">
        <v>100</v>
      </c>
      <c r="I42" s="15"/>
      <c r="J42" s="10">
        <f t="shared" si="42"/>
        <v>0</v>
      </c>
      <c r="K42" s="12">
        <f t="shared" si="43"/>
        <v>0</v>
      </c>
      <c r="L42" s="15"/>
      <c r="M42" s="10">
        <f t="shared" si="44"/>
        <v>0</v>
      </c>
      <c r="N42" s="12">
        <f t="shared" si="45"/>
        <v>0</v>
      </c>
      <c r="O42" s="15"/>
      <c r="P42" s="10">
        <f t="shared" si="46"/>
        <v>0</v>
      </c>
      <c r="Q42" s="12">
        <f t="shared" si="47"/>
        <v>0</v>
      </c>
      <c r="R42" s="15"/>
      <c r="S42" s="10">
        <f t="shared" si="48"/>
        <v>0</v>
      </c>
      <c r="T42" s="9">
        <f t="shared" si="49"/>
        <v>0</v>
      </c>
    </row>
    <row r="43" spans="2:20" ht="18.75" customHeight="1" x14ac:dyDescent="0.15">
      <c r="B43" s="14"/>
      <c r="C43" s="144" t="s">
        <v>198</v>
      </c>
      <c r="D43" s="122"/>
      <c r="E43" s="122"/>
      <c r="F43" s="15"/>
      <c r="G43" s="10">
        <f t="shared" si="41"/>
        <v>0</v>
      </c>
      <c r="H43" s="13">
        <v>100</v>
      </c>
      <c r="I43" s="15"/>
      <c r="J43" s="10">
        <f t="shared" si="42"/>
        <v>0</v>
      </c>
      <c r="K43" s="12">
        <f t="shared" si="43"/>
        <v>0</v>
      </c>
      <c r="L43" s="15"/>
      <c r="M43" s="10">
        <f t="shared" si="44"/>
        <v>0</v>
      </c>
      <c r="N43" s="12">
        <f t="shared" si="45"/>
        <v>0</v>
      </c>
      <c r="O43" s="15"/>
      <c r="P43" s="10">
        <f t="shared" si="46"/>
        <v>0</v>
      </c>
      <c r="Q43" s="12">
        <f t="shared" si="47"/>
        <v>0</v>
      </c>
      <c r="R43" s="15"/>
      <c r="S43" s="10">
        <f t="shared" si="48"/>
        <v>0</v>
      </c>
      <c r="T43" s="9">
        <f t="shared" si="49"/>
        <v>0</v>
      </c>
    </row>
    <row r="44" spans="2:20" ht="12" customHeight="1" x14ac:dyDescent="0.15">
      <c r="B44" s="14"/>
      <c r="C44" s="122" t="s">
        <v>199</v>
      </c>
      <c r="D44" s="122"/>
      <c r="E44" s="122"/>
      <c r="F44" s="15"/>
      <c r="G44" s="10">
        <f t="shared" si="41"/>
        <v>0</v>
      </c>
      <c r="H44" s="13">
        <v>100</v>
      </c>
      <c r="I44" s="15"/>
      <c r="J44" s="10">
        <f t="shared" si="42"/>
        <v>0</v>
      </c>
      <c r="K44" s="12">
        <f t="shared" si="43"/>
        <v>0</v>
      </c>
      <c r="L44" s="15"/>
      <c r="M44" s="10">
        <f t="shared" si="44"/>
        <v>0</v>
      </c>
      <c r="N44" s="12">
        <f t="shared" si="45"/>
        <v>0</v>
      </c>
      <c r="O44" s="15"/>
      <c r="P44" s="10">
        <f t="shared" si="46"/>
        <v>0</v>
      </c>
      <c r="Q44" s="12">
        <f t="shared" si="47"/>
        <v>0</v>
      </c>
      <c r="R44" s="15"/>
      <c r="S44" s="10">
        <f t="shared" si="48"/>
        <v>0</v>
      </c>
      <c r="T44" s="9">
        <f t="shared" si="49"/>
        <v>0</v>
      </c>
    </row>
    <row r="45" spans="2:20" ht="7.5" customHeight="1" x14ac:dyDescent="0.15">
      <c r="B45" s="14"/>
      <c r="C45" s="122"/>
      <c r="D45" s="122"/>
      <c r="E45" s="122"/>
      <c r="F45" s="11"/>
      <c r="G45" s="10"/>
      <c r="H45" s="13"/>
      <c r="I45" s="11"/>
      <c r="J45" s="10"/>
      <c r="K45" s="12"/>
      <c r="L45" s="11"/>
      <c r="M45" s="10"/>
      <c r="N45" s="12"/>
      <c r="O45" s="11"/>
      <c r="P45" s="10"/>
      <c r="Q45" s="12"/>
      <c r="R45" s="11"/>
      <c r="S45" s="10"/>
      <c r="T45" s="9"/>
    </row>
    <row r="46" spans="2:20" ht="12" customHeight="1" x14ac:dyDescent="0.15">
      <c r="B46" s="116" t="s">
        <v>200</v>
      </c>
      <c r="C46" s="117"/>
      <c r="D46" s="117"/>
      <c r="E46" s="118"/>
      <c r="F46" s="6">
        <f>SUM(F7,F14,F20,F25,F32,F39)</f>
        <v>0</v>
      </c>
      <c r="G46" s="5">
        <f>IF(ISERROR(F46/F$136*100)=TRUE,0,F46/F$136*100)</f>
        <v>0</v>
      </c>
      <c r="H46" s="8">
        <v>100</v>
      </c>
      <c r="I46" s="6">
        <f>SUM(I7,I14,I20,I25,I32,I39)</f>
        <v>0</v>
      </c>
      <c r="J46" s="5">
        <f>IF(ISERROR(I46/I$136*100)=TRUE,0,I46/I$136*100)</f>
        <v>0</v>
      </c>
      <c r="K46" s="7">
        <f t="shared" si="25"/>
        <v>0</v>
      </c>
      <c r="L46" s="6">
        <f>SUM(L7,L14,L20,L25,L32,L39)</f>
        <v>0</v>
      </c>
      <c r="M46" s="5">
        <f>IF(ISERROR(L46/L$136*100)=TRUE,0,L46/L$136*100)</f>
        <v>0</v>
      </c>
      <c r="N46" s="7">
        <f t="shared" si="27"/>
        <v>0</v>
      </c>
      <c r="O46" s="6">
        <f>SUM(O7,O14,O20,O25,O32,O39)</f>
        <v>0</v>
      </c>
      <c r="P46" s="5">
        <f>IF(ISERROR(O46/O$136*100)=TRUE,0,O46/O$136*100)</f>
        <v>0</v>
      </c>
      <c r="Q46" s="7">
        <f t="shared" si="29"/>
        <v>0</v>
      </c>
      <c r="R46" s="6">
        <f>SUM(R7,R14,R20,R25,R32,R39)</f>
        <v>0</v>
      </c>
      <c r="S46" s="5">
        <f>IF(ISERROR(R46/R$136*100)=TRUE,0,R46/R$136*100)</f>
        <v>0</v>
      </c>
      <c r="T46" s="4">
        <f t="shared" si="31"/>
        <v>0</v>
      </c>
    </row>
    <row r="47" spans="2:20" ht="12" customHeight="1" x14ac:dyDescent="0.15">
      <c r="B47" s="141" t="s">
        <v>201</v>
      </c>
      <c r="C47" s="142"/>
      <c r="D47" s="142"/>
      <c r="E47" s="143"/>
      <c r="F47" s="27"/>
      <c r="G47" s="28"/>
      <c r="H47" s="29"/>
      <c r="I47" s="27"/>
      <c r="J47" s="28"/>
      <c r="K47" s="30"/>
      <c r="L47" s="27"/>
      <c r="M47" s="28"/>
      <c r="N47" s="30"/>
      <c r="O47" s="27"/>
      <c r="P47" s="28"/>
      <c r="Q47" s="30"/>
      <c r="R47" s="27"/>
      <c r="S47" s="28"/>
      <c r="T47" s="31"/>
    </row>
    <row r="48" spans="2:20" ht="12" customHeight="1" x14ac:dyDescent="0.15">
      <c r="B48" s="116" t="s">
        <v>169</v>
      </c>
      <c r="C48" s="117"/>
      <c r="D48" s="117"/>
      <c r="E48" s="117"/>
      <c r="F48" s="6">
        <f>SUM(F49:F54)</f>
        <v>0</v>
      </c>
      <c r="G48" s="5">
        <f t="shared" ref="G48:G54" si="50">IF(ISERROR(F48/F$136*100)=TRUE,0,F48/F$136*100)</f>
        <v>0</v>
      </c>
      <c r="H48" s="8">
        <v>100</v>
      </c>
      <c r="I48" s="6">
        <f>SUM(I49:I54)</f>
        <v>0</v>
      </c>
      <c r="J48" s="5">
        <f t="shared" ref="J48:J54" si="51">IF(ISERROR(I48/I$136*100)=TRUE,0,I48/I$136*100)</f>
        <v>0</v>
      </c>
      <c r="K48" s="7">
        <f t="shared" ref="K48:K54" si="52">IF(ISERROR(I48/$F48*100)=TRUE,0,I48/$F48*100)</f>
        <v>0</v>
      </c>
      <c r="L48" s="6">
        <f>SUM(L49:L54)</f>
        <v>0</v>
      </c>
      <c r="M48" s="5">
        <f t="shared" ref="M48:M54" si="53">IF(ISERROR(L48/L$136*100)=TRUE,0,L48/L$136*100)</f>
        <v>0</v>
      </c>
      <c r="N48" s="7">
        <f t="shared" ref="N48:N54" si="54">IF(ISERROR(L48/$F48*100)=TRUE,0,L48/$F48*100)</f>
        <v>0</v>
      </c>
      <c r="O48" s="6">
        <f>SUM(O49:O54)</f>
        <v>0</v>
      </c>
      <c r="P48" s="5">
        <f t="shared" ref="P48:P54" si="55">IF(ISERROR(O48/O$136*100)=TRUE,0,O48/O$136*100)</f>
        <v>0</v>
      </c>
      <c r="Q48" s="7">
        <f t="shared" ref="Q48:Q54" si="56">IF(ISERROR(O48/$F48*100)=TRUE,0,O48/$F48*100)</f>
        <v>0</v>
      </c>
      <c r="R48" s="6">
        <f>SUM(R49:R54)</f>
        <v>0</v>
      </c>
      <c r="S48" s="5">
        <f t="shared" ref="S48:S54" si="57">IF(ISERROR(R48/R$136*100)=TRUE,0,R48/R$136*100)</f>
        <v>0</v>
      </c>
      <c r="T48" s="4">
        <f t="shared" ref="T48:T54" si="58">IF(ISERROR(R48/$F48*100)=TRUE,0,R48/$F48*100)</f>
        <v>0</v>
      </c>
    </row>
    <row r="49" spans="2:20" ht="12" customHeight="1" x14ac:dyDescent="0.15">
      <c r="B49" s="14"/>
      <c r="C49" s="122" t="s">
        <v>170</v>
      </c>
      <c r="D49" s="122"/>
      <c r="E49" s="122"/>
      <c r="F49" s="15"/>
      <c r="G49" s="10">
        <f t="shared" si="50"/>
        <v>0</v>
      </c>
      <c r="H49" s="13">
        <v>100</v>
      </c>
      <c r="I49" s="15"/>
      <c r="J49" s="10">
        <f t="shared" si="51"/>
        <v>0</v>
      </c>
      <c r="K49" s="12">
        <f t="shared" si="52"/>
        <v>0</v>
      </c>
      <c r="L49" s="15"/>
      <c r="M49" s="10">
        <f t="shared" si="53"/>
        <v>0</v>
      </c>
      <c r="N49" s="12">
        <f t="shared" si="54"/>
        <v>0</v>
      </c>
      <c r="O49" s="15"/>
      <c r="P49" s="10">
        <f t="shared" si="55"/>
        <v>0</v>
      </c>
      <c r="Q49" s="12">
        <f t="shared" si="56"/>
        <v>0</v>
      </c>
      <c r="R49" s="15"/>
      <c r="S49" s="10">
        <f t="shared" si="57"/>
        <v>0</v>
      </c>
      <c r="T49" s="9">
        <f t="shared" si="58"/>
        <v>0</v>
      </c>
    </row>
    <row r="50" spans="2:20" ht="12" customHeight="1" x14ac:dyDescent="0.15">
      <c r="B50" s="14"/>
      <c r="C50" s="122" t="s">
        <v>171</v>
      </c>
      <c r="D50" s="122"/>
      <c r="E50" s="122"/>
      <c r="F50" s="15"/>
      <c r="G50" s="10">
        <f t="shared" si="50"/>
        <v>0</v>
      </c>
      <c r="H50" s="13">
        <v>100</v>
      </c>
      <c r="I50" s="15"/>
      <c r="J50" s="10">
        <f t="shared" si="51"/>
        <v>0</v>
      </c>
      <c r="K50" s="12">
        <f t="shared" si="52"/>
        <v>0</v>
      </c>
      <c r="L50" s="15"/>
      <c r="M50" s="10">
        <f t="shared" si="53"/>
        <v>0</v>
      </c>
      <c r="N50" s="12">
        <f t="shared" si="54"/>
        <v>0</v>
      </c>
      <c r="O50" s="15"/>
      <c r="P50" s="10">
        <f t="shared" si="55"/>
        <v>0</v>
      </c>
      <c r="Q50" s="12">
        <f t="shared" si="56"/>
        <v>0</v>
      </c>
      <c r="R50" s="15"/>
      <c r="S50" s="10">
        <f t="shared" si="57"/>
        <v>0</v>
      </c>
      <c r="T50" s="9">
        <f t="shared" si="58"/>
        <v>0</v>
      </c>
    </row>
    <row r="51" spans="2:20" ht="12" customHeight="1" x14ac:dyDescent="0.15">
      <c r="B51" s="14"/>
      <c r="C51" s="122" t="s">
        <v>172</v>
      </c>
      <c r="D51" s="122"/>
      <c r="E51" s="122"/>
      <c r="F51" s="15"/>
      <c r="G51" s="10">
        <f t="shared" si="50"/>
        <v>0</v>
      </c>
      <c r="H51" s="13">
        <v>100</v>
      </c>
      <c r="I51" s="15"/>
      <c r="J51" s="10">
        <f t="shared" si="51"/>
        <v>0</v>
      </c>
      <c r="K51" s="12">
        <f t="shared" si="52"/>
        <v>0</v>
      </c>
      <c r="L51" s="15"/>
      <c r="M51" s="10">
        <f t="shared" si="53"/>
        <v>0</v>
      </c>
      <c r="N51" s="12">
        <f t="shared" si="54"/>
        <v>0</v>
      </c>
      <c r="O51" s="15"/>
      <c r="P51" s="10">
        <f t="shared" si="55"/>
        <v>0</v>
      </c>
      <c r="Q51" s="12">
        <f t="shared" si="56"/>
        <v>0</v>
      </c>
      <c r="R51" s="15"/>
      <c r="S51" s="10">
        <f t="shared" si="57"/>
        <v>0</v>
      </c>
      <c r="T51" s="9">
        <f t="shared" si="58"/>
        <v>0</v>
      </c>
    </row>
    <row r="52" spans="2:20" ht="12" customHeight="1" x14ac:dyDescent="0.15">
      <c r="B52" s="14"/>
      <c r="C52" s="122" t="s">
        <v>173</v>
      </c>
      <c r="D52" s="122"/>
      <c r="E52" s="122"/>
      <c r="F52" s="15"/>
      <c r="G52" s="10">
        <f t="shared" si="50"/>
        <v>0</v>
      </c>
      <c r="H52" s="13">
        <v>100</v>
      </c>
      <c r="I52" s="15"/>
      <c r="J52" s="10">
        <f t="shared" si="51"/>
        <v>0</v>
      </c>
      <c r="K52" s="12">
        <f t="shared" si="52"/>
        <v>0</v>
      </c>
      <c r="L52" s="15"/>
      <c r="M52" s="10">
        <f t="shared" si="53"/>
        <v>0</v>
      </c>
      <c r="N52" s="12">
        <f t="shared" si="54"/>
        <v>0</v>
      </c>
      <c r="O52" s="15"/>
      <c r="P52" s="10">
        <f t="shared" si="55"/>
        <v>0</v>
      </c>
      <c r="Q52" s="12">
        <f t="shared" si="56"/>
        <v>0</v>
      </c>
      <c r="R52" s="15"/>
      <c r="S52" s="10">
        <f t="shared" si="57"/>
        <v>0</v>
      </c>
      <c r="T52" s="9">
        <f t="shared" si="58"/>
        <v>0</v>
      </c>
    </row>
    <row r="53" spans="2:20" ht="12" customHeight="1" x14ac:dyDescent="0.15">
      <c r="B53" s="14"/>
      <c r="C53" s="122" t="s">
        <v>174</v>
      </c>
      <c r="D53" s="122"/>
      <c r="E53" s="122"/>
      <c r="F53" s="15"/>
      <c r="G53" s="10">
        <f t="shared" si="50"/>
        <v>0</v>
      </c>
      <c r="H53" s="13">
        <v>100</v>
      </c>
      <c r="I53" s="15"/>
      <c r="J53" s="10">
        <f t="shared" si="51"/>
        <v>0</v>
      </c>
      <c r="K53" s="12">
        <f t="shared" si="52"/>
        <v>0</v>
      </c>
      <c r="L53" s="15"/>
      <c r="M53" s="10">
        <f t="shared" si="53"/>
        <v>0</v>
      </c>
      <c r="N53" s="12">
        <f t="shared" si="54"/>
        <v>0</v>
      </c>
      <c r="O53" s="15"/>
      <c r="P53" s="10">
        <f t="shared" si="55"/>
        <v>0</v>
      </c>
      <c r="Q53" s="12">
        <f t="shared" si="56"/>
        <v>0</v>
      </c>
      <c r="R53" s="15"/>
      <c r="S53" s="10">
        <f t="shared" si="57"/>
        <v>0</v>
      </c>
      <c r="T53" s="9">
        <f t="shared" si="58"/>
        <v>0</v>
      </c>
    </row>
    <row r="54" spans="2:20" ht="12" customHeight="1" x14ac:dyDescent="0.15">
      <c r="B54" s="14"/>
      <c r="C54" s="122" t="s">
        <v>175</v>
      </c>
      <c r="D54" s="122"/>
      <c r="E54" s="122"/>
      <c r="F54" s="15"/>
      <c r="G54" s="10">
        <f t="shared" si="50"/>
        <v>0</v>
      </c>
      <c r="H54" s="13">
        <v>100</v>
      </c>
      <c r="I54" s="15"/>
      <c r="J54" s="10">
        <f t="shared" si="51"/>
        <v>0</v>
      </c>
      <c r="K54" s="12">
        <f t="shared" si="52"/>
        <v>0</v>
      </c>
      <c r="L54" s="15"/>
      <c r="M54" s="10">
        <f t="shared" si="53"/>
        <v>0</v>
      </c>
      <c r="N54" s="12">
        <f t="shared" si="54"/>
        <v>0</v>
      </c>
      <c r="O54" s="15"/>
      <c r="P54" s="10">
        <f t="shared" si="55"/>
        <v>0</v>
      </c>
      <c r="Q54" s="12">
        <f t="shared" si="56"/>
        <v>0</v>
      </c>
      <c r="R54" s="15"/>
      <c r="S54" s="10">
        <f t="shared" si="57"/>
        <v>0</v>
      </c>
      <c r="T54" s="9">
        <f t="shared" si="58"/>
        <v>0</v>
      </c>
    </row>
    <row r="55" spans="2:20" ht="7.5" customHeight="1" x14ac:dyDescent="0.15">
      <c r="B55" s="14"/>
      <c r="C55" s="122"/>
      <c r="D55" s="122"/>
      <c r="E55" s="122"/>
      <c r="F55" s="11"/>
      <c r="G55" s="10"/>
      <c r="H55" s="13"/>
      <c r="I55" s="11"/>
      <c r="J55" s="10"/>
      <c r="K55" s="12"/>
      <c r="L55" s="11"/>
      <c r="M55" s="10"/>
      <c r="N55" s="12"/>
      <c r="O55" s="11"/>
      <c r="P55" s="10"/>
      <c r="Q55" s="12"/>
      <c r="R55" s="11"/>
      <c r="S55" s="10"/>
      <c r="T55" s="9"/>
    </row>
    <row r="56" spans="2:20" ht="12" customHeight="1" x14ac:dyDescent="0.15">
      <c r="B56" s="116" t="s">
        <v>176</v>
      </c>
      <c r="C56" s="117"/>
      <c r="D56" s="117"/>
      <c r="E56" s="118"/>
      <c r="F56" s="6">
        <f>SUM(F57:F63)</f>
        <v>0</v>
      </c>
      <c r="G56" s="5">
        <f t="shared" ref="G56:G63" si="59">IF(ISERROR(F56/F$136*100)=TRUE,0,F56/F$136*100)</f>
        <v>0</v>
      </c>
      <c r="H56" s="8">
        <v>100</v>
      </c>
      <c r="I56" s="6">
        <f>SUM(I57:I63)</f>
        <v>0</v>
      </c>
      <c r="J56" s="5">
        <f t="shared" ref="J56:J63" si="60">IF(ISERROR(I56/I$136*100)=TRUE,0,I56/I$136*100)</f>
        <v>0</v>
      </c>
      <c r="K56" s="7">
        <f t="shared" ref="K56:K76" si="61">IF(ISERROR(I56/$F56*100)=TRUE,0,I56/$F56*100)</f>
        <v>0</v>
      </c>
      <c r="L56" s="6">
        <f>SUM(L57:L63)</f>
        <v>0</v>
      </c>
      <c r="M56" s="5">
        <f t="shared" ref="M56:M63" si="62">IF(ISERROR(L56/L$136*100)=TRUE,0,L56/L$136*100)</f>
        <v>0</v>
      </c>
      <c r="N56" s="7">
        <f t="shared" ref="N56:N76" si="63">IF(ISERROR(L56/$F56*100)=TRUE,0,L56/$F56*100)</f>
        <v>0</v>
      </c>
      <c r="O56" s="6">
        <f>SUM(O57:O63)</f>
        <v>0</v>
      </c>
      <c r="P56" s="5">
        <f t="shared" ref="P56:P63" si="64">IF(ISERROR(O56/O$136*100)=TRUE,0,O56/O$136*100)</f>
        <v>0</v>
      </c>
      <c r="Q56" s="7">
        <f t="shared" ref="Q56:Q76" si="65">IF(ISERROR(O56/$F56*100)=TRUE,0,O56/$F56*100)</f>
        <v>0</v>
      </c>
      <c r="R56" s="6">
        <f>SUM(R57:R63)</f>
        <v>0</v>
      </c>
      <c r="S56" s="5">
        <f t="shared" ref="S56:S63" si="66">IF(ISERROR(R56/R$136*100)=TRUE,0,R56/R$136*100)</f>
        <v>0</v>
      </c>
      <c r="T56" s="4">
        <f t="shared" ref="T56:T76" si="67">IF(ISERROR(R56/$F56*100)=TRUE,0,R56/$F56*100)</f>
        <v>0</v>
      </c>
    </row>
    <row r="57" spans="2:20" ht="12" customHeight="1" x14ac:dyDescent="0.15">
      <c r="B57" s="14"/>
      <c r="C57" s="122" t="s">
        <v>202</v>
      </c>
      <c r="D57" s="122"/>
      <c r="E57" s="122"/>
      <c r="F57" s="15"/>
      <c r="G57" s="10">
        <f t="shared" si="59"/>
        <v>0</v>
      </c>
      <c r="H57" s="13">
        <v>100</v>
      </c>
      <c r="I57" s="15"/>
      <c r="J57" s="10">
        <f t="shared" si="60"/>
        <v>0</v>
      </c>
      <c r="K57" s="12">
        <f t="shared" si="61"/>
        <v>0</v>
      </c>
      <c r="L57" s="15"/>
      <c r="M57" s="10">
        <f t="shared" si="62"/>
        <v>0</v>
      </c>
      <c r="N57" s="12">
        <f t="shared" si="63"/>
        <v>0</v>
      </c>
      <c r="O57" s="15"/>
      <c r="P57" s="10">
        <f t="shared" si="64"/>
        <v>0</v>
      </c>
      <c r="Q57" s="12">
        <f t="shared" si="65"/>
        <v>0</v>
      </c>
      <c r="R57" s="15"/>
      <c r="S57" s="10">
        <f t="shared" si="66"/>
        <v>0</v>
      </c>
      <c r="T57" s="9">
        <f t="shared" si="67"/>
        <v>0</v>
      </c>
    </row>
    <row r="58" spans="2:20" ht="12" customHeight="1" x14ac:dyDescent="0.15">
      <c r="B58" s="14"/>
      <c r="C58" s="122" t="s">
        <v>203</v>
      </c>
      <c r="D58" s="122"/>
      <c r="E58" s="122"/>
      <c r="F58" s="15"/>
      <c r="G58" s="10">
        <f t="shared" si="59"/>
        <v>0</v>
      </c>
      <c r="H58" s="13">
        <v>100</v>
      </c>
      <c r="I58" s="15"/>
      <c r="J58" s="10">
        <f t="shared" si="60"/>
        <v>0</v>
      </c>
      <c r="K58" s="12">
        <f t="shared" si="61"/>
        <v>0</v>
      </c>
      <c r="L58" s="15"/>
      <c r="M58" s="10">
        <f t="shared" si="62"/>
        <v>0</v>
      </c>
      <c r="N58" s="12">
        <f t="shared" si="63"/>
        <v>0</v>
      </c>
      <c r="O58" s="15"/>
      <c r="P58" s="10">
        <f t="shared" si="64"/>
        <v>0</v>
      </c>
      <c r="Q58" s="12">
        <f t="shared" si="65"/>
        <v>0</v>
      </c>
      <c r="R58" s="15"/>
      <c r="S58" s="10">
        <f t="shared" si="66"/>
        <v>0</v>
      </c>
      <c r="T58" s="9">
        <f t="shared" si="67"/>
        <v>0</v>
      </c>
    </row>
    <row r="59" spans="2:20" ht="12" customHeight="1" x14ac:dyDescent="0.15">
      <c r="B59" s="14"/>
      <c r="C59" s="122" t="s">
        <v>204</v>
      </c>
      <c r="D59" s="122"/>
      <c r="E59" s="122"/>
      <c r="F59" s="15"/>
      <c r="G59" s="10">
        <f t="shared" si="59"/>
        <v>0</v>
      </c>
      <c r="H59" s="13">
        <v>100</v>
      </c>
      <c r="I59" s="15"/>
      <c r="J59" s="10">
        <f t="shared" si="60"/>
        <v>0</v>
      </c>
      <c r="K59" s="12">
        <f t="shared" si="61"/>
        <v>0</v>
      </c>
      <c r="L59" s="15"/>
      <c r="M59" s="10">
        <f t="shared" si="62"/>
        <v>0</v>
      </c>
      <c r="N59" s="12">
        <f t="shared" si="63"/>
        <v>0</v>
      </c>
      <c r="O59" s="15"/>
      <c r="P59" s="10">
        <f t="shared" si="64"/>
        <v>0</v>
      </c>
      <c r="Q59" s="12">
        <f t="shared" si="65"/>
        <v>0</v>
      </c>
      <c r="R59" s="15"/>
      <c r="S59" s="10">
        <f t="shared" si="66"/>
        <v>0</v>
      </c>
      <c r="T59" s="9">
        <f t="shared" si="67"/>
        <v>0</v>
      </c>
    </row>
    <row r="60" spans="2:20" ht="12" customHeight="1" x14ac:dyDescent="0.15">
      <c r="B60" s="14"/>
      <c r="C60" s="122" t="s">
        <v>205</v>
      </c>
      <c r="D60" s="122"/>
      <c r="E60" s="122"/>
      <c r="F60" s="15"/>
      <c r="G60" s="10">
        <f t="shared" si="59"/>
        <v>0</v>
      </c>
      <c r="H60" s="13">
        <v>100</v>
      </c>
      <c r="I60" s="15"/>
      <c r="J60" s="10">
        <f t="shared" si="60"/>
        <v>0</v>
      </c>
      <c r="K60" s="12">
        <f t="shared" si="61"/>
        <v>0</v>
      </c>
      <c r="L60" s="15"/>
      <c r="M60" s="10">
        <f t="shared" si="62"/>
        <v>0</v>
      </c>
      <c r="N60" s="12">
        <f t="shared" si="63"/>
        <v>0</v>
      </c>
      <c r="O60" s="15"/>
      <c r="P60" s="10">
        <f t="shared" si="64"/>
        <v>0</v>
      </c>
      <c r="Q60" s="12">
        <f t="shared" si="65"/>
        <v>0</v>
      </c>
      <c r="R60" s="15"/>
      <c r="S60" s="10">
        <f t="shared" si="66"/>
        <v>0</v>
      </c>
      <c r="T60" s="9">
        <f t="shared" si="67"/>
        <v>0</v>
      </c>
    </row>
    <row r="61" spans="2:20" ht="12" customHeight="1" x14ac:dyDescent="0.15">
      <c r="B61" s="14"/>
      <c r="C61" s="122" t="s">
        <v>206</v>
      </c>
      <c r="D61" s="122"/>
      <c r="E61" s="122"/>
      <c r="F61" s="15"/>
      <c r="G61" s="10">
        <f t="shared" si="59"/>
        <v>0</v>
      </c>
      <c r="H61" s="13">
        <v>100</v>
      </c>
      <c r="I61" s="15"/>
      <c r="J61" s="10">
        <f t="shared" si="60"/>
        <v>0</v>
      </c>
      <c r="K61" s="12">
        <f t="shared" si="61"/>
        <v>0</v>
      </c>
      <c r="L61" s="15"/>
      <c r="M61" s="10">
        <f t="shared" si="62"/>
        <v>0</v>
      </c>
      <c r="N61" s="12">
        <f t="shared" si="63"/>
        <v>0</v>
      </c>
      <c r="O61" s="15"/>
      <c r="P61" s="10">
        <f t="shared" si="64"/>
        <v>0</v>
      </c>
      <c r="Q61" s="12">
        <f t="shared" si="65"/>
        <v>0</v>
      </c>
      <c r="R61" s="15"/>
      <c r="S61" s="10">
        <f t="shared" si="66"/>
        <v>0</v>
      </c>
      <c r="T61" s="9">
        <f t="shared" si="67"/>
        <v>0</v>
      </c>
    </row>
    <row r="62" spans="2:20" ht="12" customHeight="1" x14ac:dyDescent="0.15">
      <c r="B62" s="14"/>
      <c r="C62" s="122" t="s">
        <v>207</v>
      </c>
      <c r="D62" s="122"/>
      <c r="E62" s="122"/>
      <c r="F62" s="15"/>
      <c r="G62" s="10">
        <f t="shared" si="59"/>
        <v>0</v>
      </c>
      <c r="H62" s="13">
        <v>100</v>
      </c>
      <c r="I62" s="15"/>
      <c r="J62" s="10">
        <f t="shared" si="60"/>
        <v>0</v>
      </c>
      <c r="K62" s="12">
        <f t="shared" si="61"/>
        <v>0</v>
      </c>
      <c r="L62" s="15"/>
      <c r="M62" s="10">
        <f t="shared" si="62"/>
        <v>0</v>
      </c>
      <c r="N62" s="12">
        <f t="shared" si="63"/>
        <v>0</v>
      </c>
      <c r="O62" s="15"/>
      <c r="P62" s="10">
        <f t="shared" si="64"/>
        <v>0</v>
      </c>
      <c r="Q62" s="12">
        <f t="shared" si="65"/>
        <v>0</v>
      </c>
      <c r="R62" s="15"/>
      <c r="S62" s="10">
        <f t="shared" si="66"/>
        <v>0</v>
      </c>
      <c r="T62" s="9">
        <f t="shared" si="67"/>
        <v>0</v>
      </c>
    </row>
    <row r="63" spans="2:20" ht="12" customHeight="1" x14ac:dyDescent="0.15">
      <c r="B63" s="14"/>
      <c r="C63" s="122" t="s">
        <v>208</v>
      </c>
      <c r="D63" s="122"/>
      <c r="E63" s="122"/>
      <c r="F63" s="15"/>
      <c r="G63" s="10">
        <f t="shared" si="59"/>
        <v>0</v>
      </c>
      <c r="H63" s="13">
        <v>100</v>
      </c>
      <c r="I63" s="15"/>
      <c r="J63" s="10">
        <f t="shared" si="60"/>
        <v>0</v>
      </c>
      <c r="K63" s="12">
        <f t="shared" si="61"/>
        <v>0</v>
      </c>
      <c r="L63" s="15"/>
      <c r="M63" s="10">
        <f t="shared" si="62"/>
        <v>0</v>
      </c>
      <c r="N63" s="12">
        <f t="shared" si="63"/>
        <v>0</v>
      </c>
      <c r="O63" s="15"/>
      <c r="P63" s="10">
        <f t="shared" si="64"/>
        <v>0</v>
      </c>
      <c r="Q63" s="12">
        <f t="shared" si="65"/>
        <v>0</v>
      </c>
      <c r="R63" s="15"/>
      <c r="S63" s="10">
        <f t="shared" si="66"/>
        <v>0</v>
      </c>
      <c r="T63" s="9">
        <f t="shared" si="67"/>
        <v>0</v>
      </c>
    </row>
    <row r="64" spans="2:20" ht="7.5" customHeight="1" x14ac:dyDescent="0.15">
      <c r="B64" s="14"/>
      <c r="C64" s="122"/>
      <c r="D64" s="122"/>
      <c r="E64" s="122"/>
      <c r="F64" s="11"/>
      <c r="G64" s="10"/>
      <c r="H64" s="13"/>
      <c r="I64" s="11"/>
      <c r="J64" s="10"/>
      <c r="K64" s="12"/>
      <c r="L64" s="11"/>
      <c r="M64" s="10"/>
      <c r="N64" s="12"/>
      <c r="O64" s="11"/>
      <c r="P64" s="10"/>
      <c r="Q64" s="12"/>
      <c r="R64" s="11"/>
      <c r="S64" s="10"/>
      <c r="T64" s="9"/>
    </row>
    <row r="65" spans="2:20" ht="12" customHeight="1" x14ac:dyDescent="0.15">
      <c r="B65" s="116" t="s">
        <v>177</v>
      </c>
      <c r="C65" s="117"/>
      <c r="D65" s="117"/>
      <c r="E65" s="118"/>
      <c r="F65" s="6">
        <f>SUM(F66:F70)</f>
        <v>0</v>
      </c>
      <c r="G65" s="5">
        <f t="shared" ref="G65:G70" si="68">IF(ISERROR(F65/F$136*100)=TRUE,0,F65/F$136*100)</f>
        <v>0</v>
      </c>
      <c r="H65" s="8">
        <v>100</v>
      </c>
      <c r="I65" s="6">
        <f>SUM(I66:I70)</f>
        <v>0</v>
      </c>
      <c r="J65" s="5">
        <f t="shared" ref="J65:J70" si="69">IF(ISERROR(I65/I$136*100)=TRUE,0,I65/I$136*100)</f>
        <v>0</v>
      </c>
      <c r="K65" s="7">
        <f t="shared" si="61"/>
        <v>0</v>
      </c>
      <c r="L65" s="6">
        <f>SUM(L66:L70)</f>
        <v>0</v>
      </c>
      <c r="M65" s="5">
        <f t="shared" ref="M65:M70" si="70">IF(ISERROR(L65/L$136*100)=TRUE,0,L65/L$136*100)</f>
        <v>0</v>
      </c>
      <c r="N65" s="7">
        <f t="shared" si="63"/>
        <v>0</v>
      </c>
      <c r="O65" s="6">
        <f>SUM(O66:O70)</f>
        <v>0</v>
      </c>
      <c r="P65" s="5">
        <f t="shared" ref="P65:P70" si="71">IF(ISERROR(O65/O$136*100)=TRUE,0,O65/O$136*100)</f>
        <v>0</v>
      </c>
      <c r="Q65" s="7">
        <f t="shared" si="65"/>
        <v>0</v>
      </c>
      <c r="R65" s="6">
        <f>SUM(R66:R70)</f>
        <v>0</v>
      </c>
      <c r="S65" s="5">
        <f t="shared" ref="S65:S70" si="72">IF(ISERROR(R65/R$136*100)=TRUE,0,R65/R$136*100)</f>
        <v>0</v>
      </c>
      <c r="T65" s="4">
        <f t="shared" si="67"/>
        <v>0</v>
      </c>
    </row>
    <row r="66" spans="2:20" ht="12" customHeight="1" x14ac:dyDescent="0.15">
      <c r="B66" s="14"/>
      <c r="C66" s="122" t="s">
        <v>202</v>
      </c>
      <c r="D66" s="122"/>
      <c r="E66" s="122"/>
      <c r="F66" s="15"/>
      <c r="G66" s="10">
        <f t="shared" si="68"/>
        <v>0</v>
      </c>
      <c r="H66" s="13">
        <v>100</v>
      </c>
      <c r="I66" s="15"/>
      <c r="J66" s="10">
        <f t="shared" si="69"/>
        <v>0</v>
      </c>
      <c r="K66" s="12">
        <f t="shared" si="61"/>
        <v>0</v>
      </c>
      <c r="L66" s="15"/>
      <c r="M66" s="10">
        <f t="shared" si="70"/>
        <v>0</v>
      </c>
      <c r="N66" s="12">
        <f t="shared" si="63"/>
        <v>0</v>
      </c>
      <c r="O66" s="15"/>
      <c r="P66" s="10">
        <f t="shared" si="71"/>
        <v>0</v>
      </c>
      <c r="Q66" s="12">
        <f t="shared" si="65"/>
        <v>0</v>
      </c>
      <c r="R66" s="15"/>
      <c r="S66" s="10">
        <f t="shared" si="72"/>
        <v>0</v>
      </c>
      <c r="T66" s="9">
        <f t="shared" si="67"/>
        <v>0</v>
      </c>
    </row>
    <row r="67" spans="2:20" ht="12" customHeight="1" x14ac:dyDescent="0.15">
      <c r="B67" s="14"/>
      <c r="C67" s="122" t="s">
        <v>203</v>
      </c>
      <c r="D67" s="122"/>
      <c r="E67" s="122"/>
      <c r="F67" s="15"/>
      <c r="G67" s="10">
        <f t="shared" si="68"/>
        <v>0</v>
      </c>
      <c r="H67" s="13">
        <v>100</v>
      </c>
      <c r="I67" s="15"/>
      <c r="J67" s="10">
        <f t="shared" si="69"/>
        <v>0</v>
      </c>
      <c r="K67" s="12">
        <f t="shared" si="61"/>
        <v>0</v>
      </c>
      <c r="L67" s="15"/>
      <c r="M67" s="10">
        <f t="shared" si="70"/>
        <v>0</v>
      </c>
      <c r="N67" s="12">
        <f t="shared" si="63"/>
        <v>0</v>
      </c>
      <c r="O67" s="15"/>
      <c r="P67" s="10">
        <f t="shared" si="71"/>
        <v>0</v>
      </c>
      <c r="Q67" s="12">
        <f t="shared" si="65"/>
        <v>0</v>
      </c>
      <c r="R67" s="15"/>
      <c r="S67" s="10">
        <f t="shared" si="72"/>
        <v>0</v>
      </c>
      <c r="T67" s="9">
        <f t="shared" si="67"/>
        <v>0</v>
      </c>
    </row>
    <row r="68" spans="2:20" ht="12" customHeight="1" x14ac:dyDescent="0.15">
      <c r="B68" s="14"/>
      <c r="C68" s="122" t="s">
        <v>204</v>
      </c>
      <c r="D68" s="122"/>
      <c r="E68" s="122"/>
      <c r="F68" s="15"/>
      <c r="G68" s="10">
        <f t="shared" si="68"/>
        <v>0</v>
      </c>
      <c r="H68" s="13">
        <v>100</v>
      </c>
      <c r="I68" s="15"/>
      <c r="J68" s="10">
        <f t="shared" si="69"/>
        <v>0</v>
      </c>
      <c r="K68" s="12">
        <f t="shared" si="61"/>
        <v>0</v>
      </c>
      <c r="L68" s="15"/>
      <c r="M68" s="10">
        <f t="shared" si="70"/>
        <v>0</v>
      </c>
      <c r="N68" s="12">
        <f t="shared" si="63"/>
        <v>0</v>
      </c>
      <c r="O68" s="15"/>
      <c r="P68" s="10">
        <f t="shared" si="71"/>
        <v>0</v>
      </c>
      <c r="Q68" s="12">
        <f t="shared" si="65"/>
        <v>0</v>
      </c>
      <c r="R68" s="15"/>
      <c r="S68" s="10">
        <f t="shared" si="72"/>
        <v>0</v>
      </c>
      <c r="T68" s="9">
        <f t="shared" si="67"/>
        <v>0</v>
      </c>
    </row>
    <row r="69" spans="2:20" ht="12" customHeight="1" x14ac:dyDescent="0.15">
      <c r="B69" s="14"/>
      <c r="C69" s="122" t="s">
        <v>206</v>
      </c>
      <c r="D69" s="122"/>
      <c r="E69" s="122"/>
      <c r="F69" s="15"/>
      <c r="G69" s="10">
        <f t="shared" si="68"/>
        <v>0</v>
      </c>
      <c r="H69" s="13">
        <v>100</v>
      </c>
      <c r="I69" s="15"/>
      <c r="J69" s="10">
        <f t="shared" si="69"/>
        <v>0</v>
      </c>
      <c r="K69" s="12">
        <f t="shared" si="61"/>
        <v>0</v>
      </c>
      <c r="L69" s="15"/>
      <c r="M69" s="10">
        <f t="shared" si="70"/>
        <v>0</v>
      </c>
      <c r="N69" s="12">
        <f t="shared" si="63"/>
        <v>0</v>
      </c>
      <c r="O69" s="15"/>
      <c r="P69" s="10">
        <f t="shared" si="71"/>
        <v>0</v>
      </c>
      <c r="Q69" s="12">
        <f t="shared" si="65"/>
        <v>0</v>
      </c>
      <c r="R69" s="15"/>
      <c r="S69" s="10">
        <f t="shared" si="72"/>
        <v>0</v>
      </c>
      <c r="T69" s="9">
        <f t="shared" si="67"/>
        <v>0</v>
      </c>
    </row>
    <row r="70" spans="2:20" ht="12" customHeight="1" x14ac:dyDescent="0.15">
      <c r="B70" s="14"/>
      <c r="C70" s="122" t="s">
        <v>209</v>
      </c>
      <c r="D70" s="122"/>
      <c r="E70" s="122"/>
      <c r="F70" s="15"/>
      <c r="G70" s="10">
        <f t="shared" si="68"/>
        <v>0</v>
      </c>
      <c r="H70" s="13">
        <v>100</v>
      </c>
      <c r="I70" s="15"/>
      <c r="J70" s="10">
        <f t="shared" si="69"/>
        <v>0</v>
      </c>
      <c r="K70" s="12">
        <f t="shared" si="61"/>
        <v>0</v>
      </c>
      <c r="L70" s="15"/>
      <c r="M70" s="10">
        <f t="shared" si="70"/>
        <v>0</v>
      </c>
      <c r="N70" s="12">
        <f t="shared" si="63"/>
        <v>0</v>
      </c>
      <c r="O70" s="15"/>
      <c r="P70" s="10">
        <f t="shared" si="71"/>
        <v>0</v>
      </c>
      <c r="Q70" s="12">
        <f t="shared" si="65"/>
        <v>0</v>
      </c>
      <c r="R70" s="15"/>
      <c r="S70" s="10">
        <f t="shared" si="72"/>
        <v>0</v>
      </c>
      <c r="T70" s="9">
        <f t="shared" si="67"/>
        <v>0</v>
      </c>
    </row>
    <row r="71" spans="2:20" ht="7.5" customHeight="1" x14ac:dyDescent="0.15">
      <c r="B71" s="14"/>
      <c r="C71" s="122"/>
      <c r="D71" s="122"/>
      <c r="E71" s="122"/>
      <c r="F71" s="11"/>
      <c r="G71" s="10"/>
      <c r="H71" s="13"/>
      <c r="I71" s="11"/>
      <c r="J71" s="10"/>
      <c r="K71" s="12"/>
      <c r="L71" s="11"/>
      <c r="M71" s="10"/>
      <c r="N71" s="12"/>
      <c r="O71" s="11"/>
      <c r="P71" s="10"/>
      <c r="Q71" s="12"/>
      <c r="R71" s="11"/>
      <c r="S71" s="10"/>
      <c r="T71" s="9"/>
    </row>
    <row r="72" spans="2:20" ht="12" customHeight="1" x14ac:dyDescent="0.15">
      <c r="B72" s="116" t="s">
        <v>210</v>
      </c>
      <c r="C72" s="117"/>
      <c r="D72" s="117"/>
      <c r="E72" s="118"/>
      <c r="F72" s="6">
        <f>SUM(F73:F74)</f>
        <v>0</v>
      </c>
      <c r="G72" s="5">
        <f t="shared" ref="G72:G74" si="73">IF(ISERROR(F72/F$136*100)=TRUE,0,F72/F$136*100)</f>
        <v>0</v>
      </c>
      <c r="H72" s="8">
        <v>100</v>
      </c>
      <c r="I72" s="6">
        <f>SUM(I73:I74)</f>
        <v>0</v>
      </c>
      <c r="J72" s="5">
        <f t="shared" ref="J72:J74" si="74">IF(ISERROR(I72/I$136*100)=TRUE,0,I72/I$136*100)</f>
        <v>0</v>
      </c>
      <c r="K72" s="7">
        <f t="shared" si="61"/>
        <v>0</v>
      </c>
      <c r="L72" s="6">
        <f>SUM(L73:L74)</f>
        <v>0</v>
      </c>
      <c r="M72" s="5">
        <f t="shared" ref="M72:M74" si="75">IF(ISERROR(L72/L$136*100)=TRUE,0,L72/L$136*100)</f>
        <v>0</v>
      </c>
      <c r="N72" s="7">
        <f t="shared" si="63"/>
        <v>0</v>
      </c>
      <c r="O72" s="6">
        <f>SUM(O73:O74)</f>
        <v>0</v>
      </c>
      <c r="P72" s="5">
        <f t="shared" ref="P72:P74" si="76">IF(ISERROR(O72/O$136*100)=TRUE,0,O72/O$136*100)</f>
        <v>0</v>
      </c>
      <c r="Q72" s="7">
        <f t="shared" si="65"/>
        <v>0</v>
      </c>
      <c r="R72" s="6">
        <f>SUM(R73:R74)</f>
        <v>0</v>
      </c>
      <c r="S72" s="5">
        <f t="shared" ref="S72:S74" si="77">IF(ISERROR(R72/R$136*100)=TRUE,0,R72/R$136*100)</f>
        <v>0</v>
      </c>
      <c r="T72" s="4">
        <f t="shared" si="67"/>
        <v>0</v>
      </c>
    </row>
    <row r="73" spans="2:20" ht="12" customHeight="1" x14ac:dyDescent="0.15">
      <c r="B73" s="14"/>
      <c r="C73" s="122" t="s">
        <v>211</v>
      </c>
      <c r="D73" s="122"/>
      <c r="E73" s="122"/>
      <c r="F73" s="15"/>
      <c r="G73" s="10">
        <f t="shared" si="73"/>
        <v>0</v>
      </c>
      <c r="H73" s="13">
        <v>100</v>
      </c>
      <c r="I73" s="15"/>
      <c r="J73" s="10">
        <f t="shared" si="74"/>
        <v>0</v>
      </c>
      <c r="K73" s="12">
        <f t="shared" si="61"/>
        <v>0</v>
      </c>
      <c r="L73" s="15"/>
      <c r="M73" s="10">
        <f t="shared" si="75"/>
        <v>0</v>
      </c>
      <c r="N73" s="12">
        <f t="shared" si="63"/>
        <v>0</v>
      </c>
      <c r="O73" s="15"/>
      <c r="P73" s="10">
        <f t="shared" si="76"/>
        <v>0</v>
      </c>
      <c r="Q73" s="12">
        <f t="shared" si="65"/>
        <v>0</v>
      </c>
      <c r="R73" s="15"/>
      <c r="S73" s="10">
        <f t="shared" si="77"/>
        <v>0</v>
      </c>
      <c r="T73" s="9">
        <f t="shared" si="67"/>
        <v>0</v>
      </c>
    </row>
    <row r="74" spans="2:20" ht="12" customHeight="1" x14ac:dyDescent="0.15">
      <c r="B74" s="14"/>
      <c r="C74" s="122" t="s">
        <v>212</v>
      </c>
      <c r="D74" s="122"/>
      <c r="E74" s="122"/>
      <c r="F74" s="15"/>
      <c r="G74" s="10">
        <f t="shared" si="73"/>
        <v>0</v>
      </c>
      <c r="H74" s="13">
        <v>100</v>
      </c>
      <c r="I74" s="15"/>
      <c r="J74" s="10">
        <f t="shared" si="74"/>
        <v>0</v>
      </c>
      <c r="K74" s="12">
        <f t="shared" si="61"/>
        <v>0</v>
      </c>
      <c r="L74" s="15"/>
      <c r="M74" s="10">
        <f t="shared" si="75"/>
        <v>0</v>
      </c>
      <c r="N74" s="12">
        <f t="shared" si="63"/>
        <v>0</v>
      </c>
      <c r="O74" s="15"/>
      <c r="P74" s="10">
        <f t="shared" si="76"/>
        <v>0</v>
      </c>
      <c r="Q74" s="12">
        <f t="shared" si="65"/>
        <v>0</v>
      </c>
      <c r="R74" s="15"/>
      <c r="S74" s="10">
        <f t="shared" si="77"/>
        <v>0</v>
      </c>
      <c r="T74" s="9">
        <f t="shared" si="67"/>
        <v>0</v>
      </c>
    </row>
    <row r="75" spans="2:20" ht="7.5" customHeight="1" x14ac:dyDescent="0.15">
      <c r="B75" s="14"/>
      <c r="C75" s="122"/>
      <c r="D75" s="122"/>
      <c r="E75" s="122"/>
      <c r="F75" s="11"/>
      <c r="G75" s="10"/>
      <c r="H75" s="13"/>
      <c r="I75" s="11"/>
      <c r="J75" s="10"/>
      <c r="K75" s="12"/>
      <c r="L75" s="11"/>
      <c r="M75" s="10"/>
      <c r="N75" s="12"/>
      <c r="O75" s="11"/>
      <c r="P75" s="10"/>
      <c r="Q75" s="12"/>
      <c r="R75" s="11"/>
      <c r="S75" s="10"/>
      <c r="T75" s="9"/>
    </row>
    <row r="76" spans="2:20" ht="12" customHeight="1" x14ac:dyDescent="0.15">
      <c r="B76" s="145" t="s">
        <v>213</v>
      </c>
      <c r="C76" s="146"/>
      <c r="D76" s="146"/>
      <c r="E76" s="147"/>
      <c r="F76" s="32">
        <f>SUM(F48,F56,F65,F72)</f>
        <v>0</v>
      </c>
      <c r="G76" s="33">
        <f>IF(ISERROR(F76/F$136*100)=TRUE,0,F76/F$136*100)</f>
        <v>0</v>
      </c>
      <c r="H76" s="34">
        <v>100</v>
      </c>
      <c r="I76" s="32">
        <f>SUM(I48,I56,I65,I72)</f>
        <v>0</v>
      </c>
      <c r="J76" s="33">
        <f>IF(ISERROR(I76/I$136*100)=TRUE,0,I76/I$136*100)</f>
        <v>0</v>
      </c>
      <c r="K76" s="35">
        <f t="shared" si="61"/>
        <v>0</v>
      </c>
      <c r="L76" s="32">
        <f>SUM(L48,L56,L65,L72)</f>
        <v>0</v>
      </c>
      <c r="M76" s="33">
        <f>IF(ISERROR(L76/L$136*100)=TRUE,0,L76/L$136*100)</f>
        <v>0</v>
      </c>
      <c r="N76" s="35">
        <f t="shared" si="63"/>
        <v>0</v>
      </c>
      <c r="O76" s="32">
        <f>SUM(O48,O56,O65,O72)</f>
        <v>0</v>
      </c>
      <c r="P76" s="33">
        <f>IF(ISERROR(O76/O$136*100)=TRUE,0,O76/O$136*100)</f>
        <v>0</v>
      </c>
      <c r="Q76" s="35">
        <f t="shared" si="65"/>
        <v>0</v>
      </c>
      <c r="R76" s="32">
        <f>SUM(R48,R56,R65,R72)</f>
        <v>0</v>
      </c>
      <c r="S76" s="33">
        <f>IF(ISERROR(R76/R$136*100)=TRUE,0,R76/R$136*100)</f>
        <v>0</v>
      </c>
      <c r="T76" s="36">
        <f t="shared" si="67"/>
        <v>0</v>
      </c>
    </row>
    <row r="77" spans="2:20" ht="12" customHeight="1" x14ac:dyDescent="0.15">
      <c r="B77" s="141" t="s">
        <v>214</v>
      </c>
      <c r="C77" s="142"/>
      <c r="D77" s="142"/>
      <c r="E77" s="143"/>
      <c r="F77" s="27"/>
      <c r="G77" s="28"/>
      <c r="H77" s="29"/>
      <c r="I77" s="27"/>
      <c r="J77" s="28"/>
      <c r="K77" s="30"/>
      <c r="L77" s="27"/>
      <c r="M77" s="28"/>
      <c r="N77" s="30"/>
      <c r="O77" s="27"/>
      <c r="P77" s="28"/>
      <c r="Q77" s="30"/>
      <c r="R77" s="27"/>
      <c r="S77" s="28"/>
      <c r="T77" s="31"/>
    </row>
    <row r="78" spans="2:20" ht="12" customHeight="1" x14ac:dyDescent="0.15">
      <c r="B78" s="116" t="s">
        <v>215</v>
      </c>
      <c r="C78" s="117"/>
      <c r="D78" s="117"/>
      <c r="E78" s="117"/>
      <c r="F78" s="6">
        <f>SUM(F79:F80)</f>
        <v>0</v>
      </c>
      <c r="G78" s="5">
        <f t="shared" ref="G78:G80" si="78">IF(ISERROR(F78/F$136*100)=TRUE,0,F78/F$136*100)</f>
        <v>0</v>
      </c>
      <c r="H78" s="8">
        <v>100</v>
      </c>
      <c r="I78" s="6">
        <f>SUM(I79:I80)</f>
        <v>0</v>
      </c>
      <c r="J78" s="5">
        <f t="shared" ref="J78:J80" si="79">IF(ISERROR(I78/I$136*100)=TRUE,0,I78/I$136*100)</f>
        <v>0</v>
      </c>
      <c r="K78" s="7">
        <f t="shared" ref="K78:K80" si="80">IF(ISERROR(I78/$F78*100)=TRUE,0,I78/$F78*100)</f>
        <v>0</v>
      </c>
      <c r="L78" s="6">
        <f>SUM(L79:L80)</f>
        <v>0</v>
      </c>
      <c r="M78" s="5">
        <f t="shared" ref="M78:M80" si="81">IF(ISERROR(L78/L$136*100)=TRUE,0,L78/L$136*100)</f>
        <v>0</v>
      </c>
      <c r="N78" s="7">
        <f t="shared" ref="N78:N80" si="82">IF(ISERROR(L78/$F78*100)=TRUE,0,L78/$F78*100)</f>
        <v>0</v>
      </c>
      <c r="O78" s="6">
        <f>SUM(O79:O80)</f>
        <v>0</v>
      </c>
      <c r="P78" s="5">
        <f t="shared" ref="P78:P80" si="83">IF(ISERROR(O78/O$136*100)=TRUE,0,O78/O$136*100)</f>
        <v>0</v>
      </c>
      <c r="Q78" s="7">
        <f t="shared" ref="Q78:Q80" si="84">IF(ISERROR(O78/$F78*100)=TRUE,0,O78/$F78*100)</f>
        <v>0</v>
      </c>
      <c r="R78" s="6">
        <f>SUM(R79:R80)</f>
        <v>0</v>
      </c>
      <c r="S78" s="5">
        <f t="shared" ref="S78:S80" si="85">IF(ISERROR(R78/R$136*100)=TRUE,0,R78/R$136*100)</f>
        <v>0</v>
      </c>
      <c r="T78" s="4">
        <f t="shared" ref="T78:T80" si="86">IF(ISERROR(R78/$F78*100)=TRUE,0,R78/$F78*100)</f>
        <v>0</v>
      </c>
    </row>
    <row r="79" spans="2:20" ht="18.75" customHeight="1" x14ac:dyDescent="0.15">
      <c r="B79" s="14"/>
      <c r="C79" s="144" t="s">
        <v>216</v>
      </c>
      <c r="D79" s="122"/>
      <c r="E79" s="122"/>
      <c r="F79" s="15"/>
      <c r="G79" s="10">
        <f t="shared" si="78"/>
        <v>0</v>
      </c>
      <c r="H79" s="13">
        <v>100</v>
      </c>
      <c r="I79" s="15"/>
      <c r="J79" s="10">
        <f t="shared" si="79"/>
        <v>0</v>
      </c>
      <c r="K79" s="12">
        <f t="shared" si="80"/>
        <v>0</v>
      </c>
      <c r="L79" s="15"/>
      <c r="M79" s="10">
        <f t="shared" si="81"/>
        <v>0</v>
      </c>
      <c r="N79" s="12">
        <f t="shared" si="82"/>
        <v>0</v>
      </c>
      <c r="O79" s="15"/>
      <c r="P79" s="10">
        <f t="shared" si="83"/>
        <v>0</v>
      </c>
      <c r="Q79" s="12">
        <f t="shared" si="84"/>
        <v>0</v>
      </c>
      <c r="R79" s="15"/>
      <c r="S79" s="10">
        <f t="shared" si="85"/>
        <v>0</v>
      </c>
      <c r="T79" s="9">
        <f t="shared" si="86"/>
        <v>0</v>
      </c>
    </row>
    <row r="80" spans="2:20" ht="12" customHeight="1" x14ac:dyDescent="0.15">
      <c r="B80" s="14"/>
      <c r="C80" s="122" t="s">
        <v>217</v>
      </c>
      <c r="D80" s="122"/>
      <c r="E80" s="122"/>
      <c r="F80" s="15"/>
      <c r="G80" s="10">
        <f t="shared" si="78"/>
        <v>0</v>
      </c>
      <c r="H80" s="13">
        <v>100</v>
      </c>
      <c r="I80" s="15"/>
      <c r="J80" s="10">
        <f t="shared" si="79"/>
        <v>0</v>
      </c>
      <c r="K80" s="12">
        <f t="shared" si="80"/>
        <v>0</v>
      </c>
      <c r="L80" s="15"/>
      <c r="M80" s="10">
        <f t="shared" si="81"/>
        <v>0</v>
      </c>
      <c r="N80" s="12">
        <f t="shared" si="82"/>
        <v>0</v>
      </c>
      <c r="O80" s="15"/>
      <c r="P80" s="10">
        <f t="shared" si="83"/>
        <v>0</v>
      </c>
      <c r="Q80" s="12">
        <f t="shared" si="84"/>
        <v>0</v>
      </c>
      <c r="R80" s="15"/>
      <c r="S80" s="10">
        <f t="shared" si="85"/>
        <v>0</v>
      </c>
      <c r="T80" s="9">
        <f t="shared" si="86"/>
        <v>0</v>
      </c>
    </row>
    <row r="81" spans="2:20" ht="7.5" customHeight="1" x14ac:dyDescent="0.15">
      <c r="B81" s="14"/>
      <c r="C81" s="122"/>
      <c r="D81" s="122"/>
      <c r="E81" s="122"/>
      <c r="F81" s="11"/>
      <c r="G81" s="10"/>
      <c r="H81" s="13"/>
      <c r="I81" s="11"/>
      <c r="J81" s="10"/>
      <c r="K81" s="12"/>
      <c r="L81" s="11"/>
      <c r="M81" s="10"/>
      <c r="N81" s="12"/>
      <c r="O81" s="11"/>
      <c r="P81" s="10"/>
      <c r="Q81" s="12"/>
      <c r="R81" s="11"/>
      <c r="S81" s="10"/>
      <c r="T81" s="9"/>
    </row>
    <row r="82" spans="2:20" ht="12" customHeight="1" x14ac:dyDescent="0.15">
      <c r="B82" s="116" t="s">
        <v>218</v>
      </c>
      <c r="C82" s="117"/>
      <c r="D82" s="117"/>
      <c r="E82" s="118"/>
      <c r="F82" s="6">
        <f>SUM(F83:F84)</f>
        <v>0</v>
      </c>
      <c r="G82" s="5">
        <f t="shared" ref="G82:G84" si="87">IF(ISERROR(F82/F$136*100)=TRUE,0,F82/F$136*100)</f>
        <v>0</v>
      </c>
      <c r="H82" s="8">
        <v>100</v>
      </c>
      <c r="I82" s="6">
        <f>SUM(I83:I84)</f>
        <v>0</v>
      </c>
      <c r="J82" s="5">
        <f t="shared" ref="J82:J84" si="88">IF(ISERROR(I82/I$136*100)=TRUE,0,I82/I$136*100)</f>
        <v>0</v>
      </c>
      <c r="K82" s="7">
        <f t="shared" ref="K82:K84" si="89">IF(ISERROR(I82/$F82*100)=TRUE,0,I82/$F82*100)</f>
        <v>0</v>
      </c>
      <c r="L82" s="6">
        <f>SUM(L83:L84)</f>
        <v>0</v>
      </c>
      <c r="M82" s="5">
        <f t="shared" ref="M82:M84" si="90">IF(ISERROR(L82/L$136*100)=TRUE,0,L82/L$136*100)</f>
        <v>0</v>
      </c>
      <c r="N82" s="7">
        <f t="shared" ref="N82:N84" si="91">IF(ISERROR(L82/$F82*100)=TRUE,0,L82/$F82*100)</f>
        <v>0</v>
      </c>
      <c r="O82" s="6">
        <f>SUM(O83:O84)</f>
        <v>0</v>
      </c>
      <c r="P82" s="5">
        <f t="shared" ref="P82:P84" si="92">IF(ISERROR(O82/O$136*100)=TRUE,0,O82/O$136*100)</f>
        <v>0</v>
      </c>
      <c r="Q82" s="7">
        <f t="shared" ref="Q82:Q84" si="93">IF(ISERROR(O82/$F82*100)=TRUE,0,O82/$F82*100)</f>
        <v>0</v>
      </c>
      <c r="R82" s="6">
        <f>SUM(R83:R84)</f>
        <v>0</v>
      </c>
      <c r="S82" s="5">
        <f t="shared" ref="S82:S84" si="94">IF(ISERROR(R82/R$136*100)=TRUE,0,R82/R$136*100)</f>
        <v>0</v>
      </c>
      <c r="T82" s="4">
        <f t="shared" ref="T82:T84" si="95">IF(ISERROR(R82/$F82*100)=TRUE,0,R82/$F82*100)</f>
        <v>0</v>
      </c>
    </row>
    <row r="83" spans="2:20" ht="12" customHeight="1" x14ac:dyDescent="0.15">
      <c r="B83" s="14"/>
      <c r="C83" s="122" t="s">
        <v>219</v>
      </c>
      <c r="D83" s="122"/>
      <c r="E83" s="122"/>
      <c r="F83" s="15"/>
      <c r="G83" s="10">
        <f t="shared" si="87"/>
        <v>0</v>
      </c>
      <c r="H83" s="13">
        <v>100</v>
      </c>
      <c r="I83" s="15"/>
      <c r="J83" s="10">
        <f t="shared" si="88"/>
        <v>0</v>
      </c>
      <c r="K83" s="12">
        <f t="shared" si="89"/>
        <v>0</v>
      </c>
      <c r="L83" s="15"/>
      <c r="M83" s="10">
        <f t="shared" si="90"/>
        <v>0</v>
      </c>
      <c r="N83" s="12">
        <f t="shared" si="91"/>
        <v>0</v>
      </c>
      <c r="O83" s="15"/>
      <c r="P83" s="10">
        <f t="shared" si="92"/>
        <v>0</v>
      </c>
      <c r="Q83" s="12">
        <f t="shared" si="93"/>
        <v>0</v>
      </c>
      <c r="R83" s="15"/>
      <c r="S83" s="10">
        <f t="shared" si="94"/>
        <v>0</v>
      </c>
      <c r="T83" s="9">
        <f t="shared" si="95"/>
        <v>0</v>
      </c>
    </row>
    <row r="84" spans="2:20" ht="12" customHeight="1" x14ac:dyDescent="0.15">
      <c r="B84" s="14"/>
      <c r="C84" s="122" t="s">
        <v>220</v>
      </c>
      <c r="D84" s="122"/>
      <c r="E84" s="122"/>
      <c r="F84" s="15"/>
      <c r="G84" s="10">
        <f t="shared" si="87"/>
        <v>0</v>
      </c>
      <c r="H84" s="13">
        <v>100</v>
      </c>
      <c r="I84" s="15"/>
      <c r="J84" s="10">
        <f t="shared" si="88"/>
        <v>0</v>
      </c>
      <c r="K84" s="12">
        <f t="shared" si="89"/>
        <v>0</v>
      </c>
      <c r="L84" s="15"/>
      <c r="M84" s="10">
        <f t="shared" si="90"/>
        <v>0</v>
      </c>
      <c r="N84" s="12">
        <f t="shared" si="91"/>
        <v>0</v>
      </c>
      <c r="O84" s="15"/>
      <c r="P84" s="10">
        <f t="shared" si="92"/>
        <v>0</v>
      </c>
      <c r="Q84" s="12">
        <f t="shared" si="93"/>
        <v>0</v>
      </c>
      <c r="R84" s="15"/>
      <c r="S84" s="10">
        <f t="shared" si="94"/>
        <v>0</v>
      </c>
      <c r="T84" s="9">
        <f t="shared" si="95"/>
        <v>0</v>
      </c>
    </row>
    <row r="85" spans="2:20" ht="7.5" customHeight="1" x14ac:dyDescent="0.15">
      <c r="B85" s="14"/>
      <c r="C85" s="122"/>
      <c r="D85" s="122"/>
      <c r="E85" s="122"/>
      <c r="F85" s="11"/>
      <c r="G85" s="10"/>
      <c r="H85" s="13"/>
      <c r="I85" s="11"/>
      <c r="J85" s="10"/>
      <c r="K85" s="12"/>
      <c r="L85" s="11"/>
      <c r="M85" s="10"/>
      <c r="N85" s="12"/>
      <c r="O85" s="11"/>
      <c r="P85" s="10"/>
      <c r="Q85" s="12"/>
      <c r="R85" s="11"/>
      <c r="S85" s="10"/>
      <c r="T85" s="9"/>
    </row>
    <row r="86" spans="2:20" ht="12" customHeight="1" x14ac:dyDescent="0.15">
      <c r="B86" s="145" t="s">
        <v>221</v>
      </c>
      <c r="C86" s="146"/>
      <c r="D86" s="146"/>
      <c r="E86" s="147"/>
      <c r="F86" s="32">
        <f>SUM(F78,F82)</f>
        <v>0</v>
      </c>
      <c r="G86" s="33">
        <f>IF(ISERROR(F86/F$136*100)=TRUE,0,F86/F$136*100)</f>
        <v>0</v>
      </c>
      <c r="H86" s="34">
        <v>100</v>
      </c>
      <c r="I86" s="32">
        <f>SUM(I78,I82)</f>
        <v>0</v>
      </c>
      <c r="J86" s="33">
        <f>IF(ISERROR(I86/I$136*100)=TRUE,0,I86/I$136*100)</f>
        <v>0</v>
      </c>
      <c r="K86" s="35">
        <f t="shared" ref="K86" si="96">IF(ISERROR(I86/$F86*100)=TRUE,0,I86/$F86*100)</f>
        <v>0</v>
      </c>
      <c r="L86" s="32">
        <f>SUM(L78,L82)</f>
        <v>0</v>
      </c>
      <c r="M86" s="33">
        <f>IF(ISERROR(L86/L$136*100)=TRUE,0,L86/L$136*100)</f>
        <v>0</v>
      </c>
      <c r="N86" s="35">
        <f t="shared" ref="N86" si="97">IF(ISERROR(L86/$F86*100)=TRUE,0,L86/$F86*100)</f>
        <v>0</v>
      </c>
      <c r="O86" s="32">
        <f>SUM(O78,O82)</f>
        <v>0</v>
      </c>
      <c r="P86" s="33">
        <f>IF(ISERROR(O86/O$136*100)=TRUE,0,O86/O$136*100)</f>
        <v>0</v>
      </c>
      <c r="Q86" s="35">
        <f t="shared" ref="Q86" si="98">IF(ISERROR(O86/$F86*100)=TRUE,0,O86/$F86*100)</f>
        <v>0</v>
      </c>
      <c r="R86" s="32">
        <f>SUM(R78,R82)</f>
        <v>0</v>
      </c>
      <c r="S86" s="33">
        <f>IF(ISERROR(R86/R$136*100)=TRUE,0,R86/R$136*100)</f>
        <v>0</v>
      </c>
      <c r="T86" s="36">
        <f t="shared" ref="T86" si="99">IF(ISERROR(R86/$F86*100)=TRUE,0,R86/$F86*100)</f>
        <v>0</v>
      </c>
    </row>
    <row r="87" spans="2:20" ht="12" customHeight="1" x14ac:dyDescent="0.15">
      <c r="B87" s="141" t="s">
        <v>222</v>
      </c>
      <c r="C87" s="142"/>
      <c r="D87" s="142"/>
      <c r="E87" s="143"/>
      <c r="F87" s="27"/>
      <c r="G87" s="28"/>
      <c r="H87" s="29"/>
      <c r="I87" s="27"/>
      <c r="J87" s="28"/>
      <c r="K87" s="30"/>
      <c r="L87" s="27"/>
      <c r="M87" s="28"/>
      <c r="N87" s="30"/>
      <c r="O87" s="27"/>
      <c r="P87" s="28"/>
      <c r="Q87" s="30"/>
      <c r="R87" s="27"/>
      <c r="S87" s="28"/>
      <c r="T87" s="31"/>
    </row>
    <row r="88" spans="2:20" ht="12" customHeight="1" x14ac:dyDescent="0.15">
      <c r="B88" s="116" t="s">
        <v>223</v>
      </c>
      <c r="C88" s="117"/>
      <c r="D88" s="117"/>
      <c r="E88" s="117"/>
      <c r="F88" s="6">
        <f>SUM(F89:F90)</f>
        <v>0</v>
      </c>
      <c r="G88" s="5">
        <f t="shared" ref="G88:G90" si="100">IF(ISERROR(F88/F$136*100)=TRUE,0,F88/F$136*100)</f>
        <v>0</v>
      </c>
      <c r="H88" s="8">
        <v>100</v>
      </c>
      <c r="I88" s="6">
        <f>SUM(I89:I90)</f>
        <v>0</v>
      </c>
      <c r="J88" s="5">
        <f t="shared" ref="J88:J90" si="101">IF(ISERROR(I88/I$136*100)=TRUE,0,I88/I$136*100)</f>
        <v>0</v>
      </c>
      <c r="K88" s="7">
        <f t="shared" ref="K88:K90" si="102">IF(ISERROR(I88/$F88*100)=TRUE,0,I88/$F88*100)</f>
        <v>0</v>
      </c>
      <c r="L88" s="6">
        <f>SUM(L89:L90)</f>
        <v>0</v>
      </c>
      <c r="M88" s="5">
        <f t="shared" ref="M88:M90" si="103">IF(ISERROR(L88/L$136*100)=TRUE,0,L88/L$136*100)</f>
        <v>0</v>
      </c>
      <c r="N88" s="7">
        <f t="shared" ref="N88:N90" si="104">IF(ISERROR(L88/$F88*100)=TRUE,0,L88/$F88*100)</f>
        <v>0</v>
      </c>
      <c r="O88" s="6">
        <f>SUM(O89:O90)</f>
        <v>0</v>
      </c>
      <c r="P88" s="5">
        <f t="shared" ref="P88:P90" si="105">IF(ISERROR(O88/O$136*100)=TRUE,0,O88/O$136*100)</f>
        <v>0</v>
      </c>
      <c r="Q88" s="7">
        <f t="shared" ref="Q88:Q90" si="106">IF(ISERROR(O88/$F88*100)=TRUE,0,O88/$F88*100)</f>
        <v>0</v>
      </c>
      <c r="R88" s="6">
        <f>SUM(R89:R90)</f>
        <v>0</v>
      </c>
      <c r="S88" s="5">
        <f t="shared" ref="S88:S90" si="107">IF(ISERROR(R88/R$136*100)=TRUE,0,R88/R$136*100)</f>
        <v>0</v>
      </c>
      <c r="T88" s="4">
        <f t="shared" ref="T88:T90" si="108">IF(ISERROR(R88/$F88*100)=TRUE,0,R88/$F88*100)</f>
        <v>0</v>
      </c>
    </row>
    <row r="89" spans="2:20" ht="12" customHeight="1" x14ac:dyDescent="0.15">
      <c r="B89" s="14"/>
      <c r="C89" s="144" t="s">
        <v>224</v>
      </c>
      <c r="D89" s="122"/>
      <c r="E89" s="122"/>
      <c r="F89" s="15"/>
      <c r="G89" s="10">
        <f t="shared" si="100"/>
        <v>0</v>
      </c>
      <c r="H89" s="13">
        <v>100</v>
      </c>
      <c r="I89" s="15"/>
      <c r="J89" s="10">
        <f t="shared" si="101"/>
        <v>0</v>
      </c>
      <c r="K89" s="12">
        <f t="shared" si="102"/>
        <v>0</v>
      </c>
      <c r="L89" s="15"/>
      <c r="M89" s="10">
        <f t="shared" si="103"/>
        <v>0</v>
      </c>
      <c r="N89" s="12">
        <f t="shared" si="104"/>
        <v>0</v>
      </c>
      <c r="O89" s="15"/>
      <c r="P89" s="10">
        <f t="shared" si="105"/>
        <v>0</v>
      </c>
      <c r="Q89" s="12">
        <f t="shared" si="106"/>
        <v>0</v>
      </c>
      <c r="R89" s="15"/>
      <c r="S89" s="10">
        <f t="shared" si="107"/>
        <v>0</v>
      </c>
      <c r="T89" s="9">
        <f t="shared" si="108"/>
        <v>0</v>
      </c>
    </row>
    <row r="90" spans="2:20" ht="12" customHeight="1" x14ac:dyDescent="0.15">
      <c r="B90" s="14"/>
      <c r="C90" s="122" t="s">
        <v>225</v>
      </c>
      <c r="D90" s="122"/>
      <c r="E90" s="122"/>
      <c r="F90" s="15"/>
      <c r="G90" s="10">
        <f t="shared" si="100"/>
        <v>0</v>
      </c>
      <c r="H90" s="13">
        <v>100</v>
      </c>
      <c r="I90" s="15"/>
      <c r="J90" s="10">
        <f t="shared" si="101"/>
        <v>0</v>
      </c>
      <c r="K90" s="12">
        <f t="shared" si="102"/>
        <v>0</v>
      </c>
      <c r="L90" s="15"/>
      <c r="M90" s="10">
        <f t="shared" si="103"/>
        <v>0</v>
      </c>
      <c r="N90" s="12">
        <f t="shared" si="104"/>
        <v>0</v>
      </c>
      <c r="O90" s="15"/>
      <c r="P90" s="10">
        <f t="shared" si="105"/>
        <v>0</v>
      </c>
      <c r="Q90" s="12">
        <f t="shared" si="106"/>
        <v>0</v>
      </c>
      <c r="R90" s="15"/>
      <c r="S90" s="10">
        <f t="shared" si="107"/>
        <v>0</v>
      </c>
      <c r="T90" s="9">
        <f t="shared" si="108"/>
        <v>0</v>
      </c>
    </row>
    <row r="91" spans="2:20" ht="7.5" customHeight="1" x14ac:dyDescent="0.15">
      <c r="B91" s="14"/>
      <c r="C91" s="122"/>
      <c r="D91" s="122"/>
      <c r="E91" s="122"/>
      <c r="F91" s="11"/>
      <c r="G91" s="10"/>
      <c r="H91" s="13"/>
      <c r="I91" s="11"/>
      <c r="J91" s="10"/>
      <c r="K91" s="12"/>
      <c r="L91" s="11"/>
      <c r="M91" s="10"/>
      <c r="N91" s="12"/>
      <c r="O91" s="11"/>
      <c r="P91" s="10"/>
      <c r="Q91" s="12"/>
      <c r="R91" s="11"/>
      <c r="S91" s="10"/>
      <c r="T91" s="9"/>
    </row>
    <row r="92" spans="2:20" ht="12" customHeight="1" x14ac:dyDescent="0.15">
      <c r="B92" s="116" t="s">
        <v>226</v>
      </c>
      <c r="C92" s="117"/>
      <c r="D92" s="117"/>
      <c r="E92" s="118"/>
      <c r="F92" s="18"/>
      <c r="G92" s="5">
        <f>IF(ISERROR(F92/F$136*100)=TRUE,0,F92/F$136*100)</f>
        <v>0</v>
      </c>
      <c r="H92" s="8">
        <v>100</v>
      </c>
      <c r="I92" s="18"/>
      <c r="J92" s="5">
        <f>IF(ISERROR(I92/I$136*100)=TRUE,0,I92/I$136*100)</f>
        <v>0</v>
      </c>
      <c r="K92" s="7">
        <f t="shared" ref="K92" si="109">IF(ISERROR(I92/$F92*100)=TRUE,0,I92/$F92*100)</f>
        <v>0</v>
      </c>
      <c r="L92" s="18"/>
      <c r="M92" s="5">
        <f>IF(ISERROR(L92/L$136*100)=TRUE,0,L92/L$136*100)</f>
        <v>0</v>
      </c>
      <c r="N92" s="7">
        <f t="shared" ref="N92" si="110">IF(ISERROR(L92/$F92*100)=TRUE,0,L92/$F92*100)</f>
        <v>0</v>
      </c>
      <c r="O92" s="18"/>
      <c r="P92" s="5">
        <f>IF(ISERROR(O92/O$136*100)=TRUE,0,O92/O$136*100)</f>
        <v>0</v>
      </c>
      <c r="Q92" s="7">
        <f t="shared" ref="Q92" si="111">IF(ISERROR(O92/$F92*100)=TRUE,0,O92/$F92*100)</f>
        <v>0</v>
      </c>
      <c r="R92" s="18"/>
      <c r="S92" s="5">
        <f>IF(ISERROR(R92/R$136*100)=TRUE,0,R92/R$136*100)</f>
        <v>0</v>
      </c>
      <c r="T92" s="4">
        <f t="shared" ref="T92" si="112">IF(ISERROR(R92/$F92*100)=TRUE,0,R92/$F92*100)</f>
        <v>0</v>
      </c>
    </row>
    <row r="93" spans="2:20" ht="7.5" customHeight="1" x14ac:dyDescent="0.15">
      <c r="B93" s="14"/>
      <c r="C93" s="122"/>
      <c r="D93" s="122"/>
      <c r="E93" s="122"/>
      <c r="F93" s="11"/>
      <c r="G93" s="10"/>
      <c r="H93" s="13"/>
      <c r="I93" s="11"/>
      <c r="J93" s="10"/>
      <c r="K93" s="12"/>
      <c r="L93" s="11"/>
      <c r="M93" s="10"/>
      <c r="N93" s="12"/>
      <c r="O93" s="11"/>
      <c r="P93" s="10"/>
      <c r="Q93" s="12"/>
      <c r="R93" s="11"/>
      <c r="S93" s="10"/>
      <c r="T93" s="9"/>
    </row>
    <row r="94" spans="2:20" ht="12" customHeight="1" x14ac:dyDescent="0.15">
      <c r="B94" s="145" t="s">
        <v>227</v>
      </c>
      <c r="C94" s="146"/>
      <c r="D94" s="146"/>
      <c r="E94" s="147"/>
      <c r="F94" s="32">
        <f>SUM(F88,F92)</f>
        <v>0</v>
      </c>
      <c r="G94" s="33">
        <f>IF(ISERROR(F94/F$136*100)=TRUE,0,F94/F$136*100)</f>
        <v>0</v>
      </c>
      <c r="H94" s="34">
        <v>100</v>
      </c>
      <c r="I94" s="32">
        <f>SUM(I88,I92)</f>
        <v>0</v>
      </c>
      <c r="J94" s="33">
        <f>IF(ISERROR(I94/I$136*100)=TRUE,0,I94/I$136*100)</f>
        <v>0</v>
      </c>
      <c r="K94" s="35">
        <f t="shared" ref="K94" si="113">IF(ISERROR(I94/$F94*100)=TRUE,0,I94/$F94*100)</f>
        <v>0</v>
      </c>
      <c r="L94" s="32">
        <f>SUM(L88,L92)</f>
        <v>0</v>
      </c>
      <c r="M94" s="33">
        <f>IF(ISERROR(L94/L$136*100)=TRUE,0,L94/L$136*100)</f>
        <v>0</v>
      </c>
      <c r="N94" s="35">
        <f t="shared" ref="N94" si="114">IF(ISERROR(L94/$F94*100)=TRUE,0,L94/$F94*100)</f>
        <v>0</v>
      </c>
      <c r="O94" s="32">
        <f>SUM(O88,O92)</f>
        <v>0</v>
      </c>
      <c r="P94" s="33">
        <f>IF(ISERROR(O94/O$136*100)=TRUE,0,O94/O$136*100)</f>
        <v>0</v>
      </c>
      <c r="Q94" s="35">
        <f t="shared" ref="Q94" si="115">IF(ISERROR(O94/$F94*100)=TRUE,0,O94/$F94*100)</f>
        <v>0</v>
      </c>
      <c r="R94" s="32">
        <f>SUM(R88,R92)</f>
        <v>0</v>
      </c>
      <c r="S94" s="33">
        <f>IF(ISERROR(R94/R$136*100)=TRUE,0,R94/R$136*100)</f>
        <v>0</v>
      </c>
      <c r="T94" s="36">
        <f t="shared" ref="T94" si="116">IF(ISERROR(R94/$F94*100)=TRUE,0,R94/$F94*100)</f>
        <v>0</v>
      </c>
    </row>
    <row r="95" spans="2:20" ht="12" customHeight="1" x14ac:dyDescent="0.15">
      <c r="B95" s="141" t="s">
        <v>228</v>
      </c>
      <c r="C95" s="142"/>
      <c r="D95" s="142"/>
      <c r="E95" s="143"/>
      <c r="F95" s="27"/>
      <c r="G95" s="28"/>
      <c r="H95" s="29"/>
      <c r="I95" s="27"/>
      <c r="J95" s="28"/>
      <c r="K95" s="30"/>
      <c r="L95" s="27"/>
      <c r="M95" s="28"/>
      <c r="N95" s="30"/>
      <c r="O95" s="27"/>
      <c r="P95" s="28"/>
      <c r="Q95" s="30"/>
      <c r="R95" s="27"/>
      <c r="S95" s="28"/>
      <c r="T95" s="31"/>
    </row>
    <row r="96" spans="2:20" ht="12" customHeight="1" x14ac:dyDescent="0.15">
      <c r="B96" s="116" t="s">
        <v>229</v>
      </c>
      <c r="C96" s="117"/>
      <c r="D96" s="117"/>
      <c r="E96" s="118"/>
      <c r="F96" s="6">
        <f>SUM(F97:F99)</f>
        <v>0</v>
      </c>
      <c r="G96" s="5">
        <f t="shared" ref="G96:G99" si="117">IF(ISERROR(F96/F$136*100)=TRUE,0,F96/F$136*100)</f>
        <v>0</v>
      </c>
      <c r="H96" s="8">
        <v>100</v>
      </c>
      <c r="I96" s="6">
        <f>SUM(I97:I99)</f>
        <v>0</v>
      </c>
      <c r="J96" s="5">
        <f t="shared" ref="J96:J99" si="118">IF(ISERROR(I96/I$136*100)=TRUE,0,I96/I$136*100)</f>
        <v>0</v>
      </c>
      <c r="K96" s="7">
        <f t="shared" ref="K96:K99" si="119">IF(ISERROR(I96/$F96*100)=TRUE,0,I96/$F96*100)</f>
        <v>0</v>
      </c>
      <c r="L96" s="6">
        <f>SUM(L97:L99)</f>
        <v>0</v>
      </c>
      <c r="M96" s="5">
        <f t="shared" ref="M96:M99" si="120">IF(ISERROR(L96/L$136*100)=TRUE,0,L96/L$136*100)</f>
        <v>0</v>
      </c>
      <c r="N96" s="7">
        <f t="shared" ref="N96:N99" si="121">IF(ISERROR(L96/$F96*100)=TRUE,0,L96/$F96*100)</f>
        <v>0</v>
      </c>
      <c r="O96" s="6">
        <f>SUM(O97:O99)</f>
        <v>0</v>
      </c>
      <c r="P96" s="5">
        <f t="shared" ref="P96:P99" si="122">IF(ISERROR(O96/O$136*100)=TRUE,0,O96/O$136*100)</f>
        <v>0</v>
      </c>
      <c r="Q96" s="7">
        <f t="shared" ref="Q96:Q99" si="123">IF(ISERROR(O96/$F96*100)=TRUE,0,O96/$F96*100)</f>
        <v>0</v>
      </c>
      <c r="R96" s="6">
        <f>SUM(R97:R99)</f>
        <v>0</v>
      </c>
      <c r="S96" s="5">
        <f t="shared" ref="S96:S99" si="124">IF(ISERROR(R96/R$136*100)=TRUE,0,R96/R$136*100)</f>
        <v>0</v>
      </c>
      <c r="T96" s="4">
        <f t="shared" ref="T96:T99" si="125">IF(ISERROR(R96/$F96*100)=TRUE,0,R96/$F96*100)</f>
        <v>0</v>
      </c>
    </row>
    <row r="97" spans="2:20" ht="12" customHeight="1" x14ac:dyDescent="0.15">
      <c r="B97" s="14"/>
      <c r="C97" s="122" t="s">
        <v>230</v>
      </c>
      <c r="D97" s="122"/>
      <c r="E97" s="122"/>
      <c r="F97" s="15"/>
      <c r="G97" s="10">
        <f t="shared" si="117"/>
        <v>0</v>
      </c>
      <c r="H97" s="13">
        <v>100</v>
      </c>
      <c r="I97" s="15"/>
      <c r="J97" s="10">
        <f t="shared" si="118"/>
        <v>0</v>
      </c>
      <c r="K97" s="12">
        <f t="shared" si="119"/>
        <v>0</v>
      </c>
      <c r="L97" s="15"/>
      <c r="M97" s="10">
        <f t="shared" si="120"/>
        <v>0</v>
      </c>
      <c r="N97" s="12">
        <f t="shared" si="121"/>
        <v>0</v>
      </c>
      <c r="O97" s="15"/>
      <c r="P97" s="10">
        <f t="shared" si="122"/>
        <v>0</v>
      </c>
      <c r="Q97" s="12">
        <f t="shared" si="123"/>
        <v>0</v>
      </c>
      <c r="R97" s="15"/>
      <c r="S97" s="10">
        <f t="shared" si="124"/>
        <v>0</v>
      </c>
      <c r="T97" s="9">
        <f t="shared" si="125"/>
        <v>0</v>
      </c>
    </row>
    <row r="98" spans="2:20" ht="12" customHeight="1" x14ac:dyDescent="0.15">
      <c r="B98" s="14"/>
      <c r="C98" s="122" t="s">
        <v>231</v>
      </c>
      <c r="D98" s="122"/>
      <c r="E98" s="122"/>
      <c r="F98" s="15"/>
      <c r="G98" s="10">
        <f t="shared" si="117"/>
        <v>0</v>
      </c>
      <c r="H98" s="13">
        <v>100</v>
      </c>
      <c r="I98" s="15"/>
      <c r="J98" s="10">
        <f t="shared" si="118"/>
        <v>0</v>
      </c>
      <c r="K98" s="12">
        <f t="shared" si="119"/>
        <v>0</v>
      </c>
      <c r="L98" s="15"/>
      <c r="M98" s="10">
        <f t="shared" si="120"/>
        <v>0</v>
      </c>
      <c r="N98" s="12">
        <f t="shared" si="121"/>
        <v>0</v>
      </c>
      <c r="O98" s="15"/>
      <c r="P98" s="10">
        <f t="shared" si="122"/>
        <v>0</v>
      </c>
      <c r="Q98" s="12">
        <f t="shared" si="123"/>
        <v>0</v>
      </c>
      <c r="R98" s="15"/>
      <c r="S98" s="10">
        <f t="shared" si="124"/>
        <v>0</v>
      </c>
      <c r="T98" s="9">
        <f t="shared" si="125"/>
        <v>0</v>
      </c>
    </row>
    <row r="99" spans="2:20" ht="12" customHeight="1" x14ac:dyDescent="0.15">
      <c r="B99" s="14"/>
      <c r="C99" s="122" t="s">
        <v>232</v>
      </c>
      <c r="D99" s="122"/>
      <c r="E99" s="122"/>
      <c r="F99" s="15"/>
      <c r="G99" s="10">
        <f t="shared" si="117"/>
        <v>0</v>
      </c>
      <c r="H99" s="13">
        <v>100</v>
      </c>
      <c r="I99" s="15"/>
      <c r="J99" s="10">
        <f t="shared" si="118"/>
        <v>0</v>
      </c>
      <c r="K99" s="12">
        <f t="shared" si="119"/>
        <v>0</v>
      </c>
      <c r="L99" s="15"/>
      <c r="M99" s="10">
        <f t="shared" si="120"/>
        <v>0</v>
      </c>
      <c r="N99" s="12">
        <f t="shared" si="121"/>
        <v>0</v>
      </c>
      <c r="O99" s="15"/>
      <c r="P99" s="10">
        <f t="shared" si="122"/>
        <v>0</v>
      </c>
      <c r="Q99" s="12">
        <f t="shared" si="123"/>
        <v>0</v>
      </c>
      <c r="R99" s="15"/>
      <c r="S99" s="10">
        <f t="shared" si="124"/>
        <v>0</v>
      </c>
      <c r="T99" s="9">
        <f t="shared" si="125"/>
        <v>0</v>
      </c>
    </row>
    <row r="100" spans="2:20" ht="7.5" customHeight="1" x14ac:dyDescent="0.15">
      <c r="B100" s="14"/>
      <c r="C100" s="122"/>
      <c r="D100" s="122"/>
      <c r="E100" s="122"/>
      <c r="F100" s="11"/>
      <c r="G100" s="10"/>
      <c r="H100" s="13"/>
      <c r="I100" s="11"/>
      <c r="J100" s="10"/>
      <c r="K100" s="12"/>
      <c r="L100" s="11"/>
      <c r="M100" s="10"/>
      <c r="N100" s="12"/>
      <c r="O100" s="11"/>
      <c r="P100" s="10"/>
      <c r="Q100" s="12"/>
      <c r="R100" s="11"/>
      <c r="S100" s="10"/>
      <c r="T100" s="9"/>
    </row>
    <row r="101" spans="2:20" ht="12" customHeight="1" x14ac:dyDescent="0.15">
      <c r="B101" s="116" t="s">
        <v>233</v>
      </c>
      <c r="C101" s="117"/>
      <c r="D101" s="117"/>
      <c r="E101" s="117"/>
      <c r="F101" s="6">
        <f>SUM(F102:F106)</f>
        <v>0</v>
      </c>
      <c r="G101" s="5">
        <f t="shared" ref="G101:G106" si="126">IF(ISERROR(F101/F$136*100)=TRUE,0,F101/F$136*100)</f>
        <v>0</v>
      </c>
      <c r="H101" s="8">
        <v>100</v>
      </c>
      <c r="I101" s="6">
        <f>SUM(I102:I106)</f>
        <v>0</v>
      </c>
      <c r="J101" s="5">
        <f t="shared" ref="J101:J106" si="127">IF(ISERROR(I101/I$136*100)=TRUE,0,I101/I$136*100)</f>
        <v>0</v>
      </c>
      <c r="K101" s="7">
        <f t="shared" ref="K101:K106" si="128">IF(ISERROR(I101/$F101*100)=TRUE,0,I101/$F101*100)</f>
        <v>0</v>
      </c>
      <c r="L101" s="6">
        <f>SUM(L102:L106)</f>
        <v>0</v>
      </c>
      <c r="M101" s="5">
        <f t="shared" ref="M101:M106" si="129">IF(ISERROR(L101/L$136*100)=TRUE,0,L101/L$136*100)</f>
        <v>0</v>
      </c>
      <c r="N101" s="7">
        <f t="shared" ref="N101:N106" si="130">IF(ISERROR(L101/$F101*100)=TRUE,0,L101/$F101*100)</f>
        <v>0</v>
      </c>
      <c r="O101" s="6">
        <f>SUM(O102:O106)</f>
        <v>0</v>
      </c>
      <c r="P101" s="5">
        <f t="shared" ref="P101:P106" si="131">IF(ISERROR(O101/O$136*100)=TRUE,0,O101/O$136*100)</f>
        <v>0</v>
      </c>
      <c r="Q101" s="7">
        <f t="shared" ref="Q101:Q106" si="132">IF(ISERROR(O101/$F101*100)=TRUE,0,O101/$F101*100)</f>
        <v>0</v>
      </c>
      <c r="R101" s="6">
        <f>SUM(R102:R106)</f>
        <v>0</v>
      </c>
      <c r="S101" s="5">
        <f t="shared" ref="S101:S106" si="133">IF(ISERROR(R101/R$136*100)=TRUE,0,R101/R$136*100)</f>
        <v>0</v>
      </c>
      <c r="T101" s="4">
        <f t="shared" ref="T101:T106" si="134">IF(ISERROR(R101/$F101*100)=TRUE,0,R101/$F101*100)</f>
        <v>0</v>
      </c>
    </row>
    <row r="102" spans="2:20" ht="12" customHeight="1" x14ac:dyDescent="0.15">
      <c r="B102" s="14"/>
      <c r="C102" s="144" t="s">
        <v>234</v>
      </c>
      <c r="D102" s="122"/>
      <c r="E102" s="122"/>
      <c r="F102" s="15"/>
      <c r="G102" s="10">
        <f t="shared" si="126"/>
        <v>0</v>
      </c>
      <c r="H102" s="13">
        <v>100</v>
      </c>
      <c r="I102" s="15"/>
      <c r="J102" s="10">
        <f t="shared" si="127"/>
        <v>0</v>
      </c>
      <c r="K102" s="12">
        <f t="shared" si="128"/>
        <v>0</v>
      </c>
      <c r="L102" s="15"/>
      <c r="M102" s="10">
        <f t="shared" si="129"/>
        <v>0</v>
      </c>
      <c r="N102" s="12">
        <f t="shared" si="130"/>
        <v>0</v>
      </c>
      <c r="O102" s="15"/>
      <c r="P102" s="10">
        <f t="shared" si="131"/>
        <v>0</v>
      </c>
      <c r="Q102" s="12">
        <f t="shared" si="132"/>
        <v>0</v>
      </c>
      <c r="R102" s="15"/>
      <c r="S102" s="10">
        <f t="shared" si="133"/>
        <v>0</v>
      </c>
      <c r="T102" s="9">
        <f t="shared" si="134"/>
        <v>0</v>
      </c>
    </row>
    <row r="103" spans="2:20" ht="12" customHeight="1" x14ac:dyDescent="0.15">
      <c r="B103" s="14"/>
      <c r="C103" s="144" t="s">
        <v>183</v>
      </c>
      <c r="D103" s="122"/>
      <c r="E103" s="122"/>
      <c r="F103" s="15"/>
      <c r="G103" s="10">
        <f t="shared" si="126"/>
        <v>0</v>
      </c>
      <c r="H103" s="13">
        <v>100</v>
      </c>
      <c r="I103" s="15"/>
      <c r="J103" s="10">
        <f t="shared" si="127"/>
        <v>0</v>
      </c>
      <c r="K103" s="12">
        <f t="shared" si="128"/>
        <v>0</v>
      </c>
      <c r="L103" s="15"/>
      <c r="M103" s="10">
        <f t="shared" si="129"/>
        <v>0</v>
      </c>
      <c r="N103" s="12">
        <f t="shared" si="130"/>
        <v>0</v>
      </c>
      <c r="O103" s="15"/>
      <c r="P103" s="10">
        <f t="shared" si="131"/>
        <v>0</v>
      </c>
      <c r="Q103" s="12">
        <f t="shared" si="132"/>
        <v>0</v>
      </c>
      <c r="R103" s="15"/>
      <c r="S103" s="10">
        <f t="shared" si="133"/>
        <v>0</v>
      </c>
      <c r="T103" s="9">
        <f t="shared" si="134"/>
        <v>0</v>
      </c>
    </row>
    <row r="104" spans="2:20" ht="12" customHeight="1" x14ac:dyDescent="0.15">
      <c r="B104" s="14"/>
      <c r="C104" s="144" t="s">
        <v>235</v>
      </c>
      <c r="D104" s="122"/>
      <c r="E104" s="122"/>
      <c r="F104" s="15"/>
      <c r="G104" s="10">
        <f t="shared" si="126"/>
        <v>0</v>
      </c>
      <c r="H104" s="13">
        <v>100</v>
      </c>
      <c r="I104" s="15"/>
      <c r="J104" s="10">
        <f t="shared" si="127"/>
        <v>0</v>
      </c>
      <c r="K104" s="12">
        <f t="shared" si="128"/>
        <v>0</v>
      </c>
      <c r="L104" s="15"/>
      <c r="M104" s="10">
        <f t="shared" si="129"/>
        <v>0</v>
      </c>
      <c r="N104" s="12">
        <f t="shared" si="130"/>
        <v>0</v>
      </c>
      <c r="O104" s="15"/>
      <c r="P104" s="10">
        <f t="shared" si="131"/>
        <v>0</v>
      </c>
      <c r="Q104" s="12">
        <f t="shared" si="132"/>
        <v>0</v>
      </c>
      <c r="R104" s="15"/>
      <c r="S104" s="10">
        <f t="shared" si="133"/>
        <v>0</v>
      </c>
      <c r="T104" s="9">
        <f t="shared" si="134"/>
        <v>0</v>
      </c>
    </row>
    <row r="105" spans="2:20" ht="12" customHeight="1" x14ac:dyDescent="0.15">
      <c r="B105" s="14"/>
      <c r="C105" s="122" t="s">
        <v>236</v>
      </c>
      <c r="D105" s="122"/>
      <c r="E105" s="122"/>
      <c r="F105" s="15"/>
      <c r="G105" s="10">
        <f t="shared" si="126"/>
        <v>0</v>
      </c>
      <c r="H105" s="13">
        <v>100</v>
      </c>
      <c r="I105" s="15"/>
      <c r="J105" s="10">
        <f t="shared" si="127"/>
        <v>0</v>
      </c>
      <c r="K105" s="12">
        <f t="shared" si="128"/>
        <v>0</v>
      </c>
      <c r="L105" s="15"/>
      <c r="M105" s="10">
        <f t="shared" si="129"/>
        <v>0</v>
      </c>
      <c r="N105" s="12">
        <f t="shared" si="130"/>
        <v>0</v>
      </c>
      <c r="O105" s="15"/>
      <c r="P105" s="10">
        <f t="shared" si="131"/>
        <v>0</v>
      </c>
      <c r="Q105" s="12">
        <f t="shared" si="132"/>
        <v>0</v>
      </c>
      <c r="R105" s="15"/>
      <c r="S105" s="10">
        <f t="shared" si="133"/>
        <v>0</v>
      </c>
      <c r="T105" s="9">
        <f t="shared" si="134"/>
        <v>0</v>
      </c>
    </row>
    <row r="106" spans="2:20" ht="12" customHeight="1" x14ac:dyDescent="0.15">
      <c r="B106" s="14"/>
      <c r="C106" s="122" t="s">
        <v>237</v>
      </c>
      <c r="D106" s="122"/>
      <c r="E106" s="122"/>
      <c r="F106" s="15"/>
      <c r="G106" s="10">
        <f t="shared" si="126"/>
        <v>0</v>
      </c>
      <c r="H106" s="13">
        <v>100</v>
      </c>
      <c r="I106" s="15"/>
      <c r="J106" s="10">
        <f t="shared" si="127"/>
        <v>0</v>
      </c>
      <c r="K106" s="12">
        <f t="shared" si="128"/>
        <v>0</v>
      </c>
      <c r="L106" s="15"/>
      <c r="M106" s="10">
        <f t="shared" si="129"/>
        <v>0</v>
      </c>
      <c r="N106" s="12">
        <f t="shared" si="130"/>
        <v>0</v>
      </c>
      <c r="O106" s="15"/>
      <c r="P106" s="10">
        <f t="shared" si="131"/>
        <v>0</v>
      </c>
      <c r="Q106" s="12">
        <f t="shared" si="132"/>
        <v>0</v>
      </c>
      <c r="R106" s="15"/>
      <c r="S106" s="10">
        <f t="shared" si="133"/>
        <v>0</v>
      </c>
      <c r="T106" s="9">
        <f t="shared" si="134"/>
        <v>0</v>
      </c>
    </row>
    <row r="107" spans="2:20" ht="7.5" customHeight="1" x14ac:dyDescent="0.15">
      <c r="B107" s="14"/>
      <c r="C107" s="122"/>
      <c r="D107" s="122"/>
      <c r="E107" s="122"/>
      <c r="F107" s="11"/>
      <c r="G107" s="10"/>
      <c r="H107" s="13"/>
      <c r="I107" s="11"/>
      <c r="J107" s="10"/>
      <c r="K107" s="12"/>
      <c r="L107" s="11"/>
      <c r="M107" s="10"/>
      <c r="N107" s="12"/>
      <c r="O107" s="11"/>
      <c r="P107" s="10"/>
      <c r="Q107" s="12"/>
      <c r="R107" s="11"/>
      <c r="S107" s="10"/>
      <c r="T107" s="9"/>
    </row>
    <row r="108" spans="2:20" ht="12" customHeight="1" x14ac:dyDescent="0.15">
      <c r="B108" s="145" t="s">
        <v>238</v>
      </c>
      <c r="C108" s="146"/>
      <c r="D108" s="146"/>
      <c r="E108" s="147"/>
      <c r="F108" s="32">
        <f>SUM(F101,F96)</f>
        <v>0</v>
      </c>
      <c r="G108" s="33">
        <f>IF(ISERROR(F108/F$136*100)=TRUE,0,F108/F$136*100)</f>
        <v>0</v>
      </c>
      <c r="H108" s="34">
        <v>100</v>
      </c>
      <c r="I108" s="32">
        <f>SUM(I101,I96)</f>
        <v>0</v>
      </c>
      <c r="J108" s="33">
        <f>IF(ISERROR(I108/I$136*100)=TRUE,0,I108/I$136*100)</f>
        <v>0</v>
      </c>
      <c r="K108" s="35">
        <f t="shared" ref="K108" si="135">IF(ISERROR(I108/$F108*100)=TRUE,0,I108/$F108*100)</f>
        <v>0</v>
      </c>
      <c r="L108" s="32">
        <f>SUM(L101,L96)</f>
        <v>0</v>
      </c>
      <c r="M108" s="33">
        <f>IF(ISERROR(L108/L$136*100)=TRUE,0,L108/L$136*100)</f>
        <v>0</v>
      </c>
      <c r="N108" s="35">
        <f t="shared" ref="N108" si="136">IF(ISERROR(L108/$F108*100)=TRUE,0,L108/$F108*100)</f>
        <v>0</v>
      </c>
      <c r="O108" s="32">
        <f>SUM(O101,O96)</f>
        <v>0</v>
      </c>
      <c r="P108" s="33">
        <f>IF(ISERROR(O108/O$136*100)=TRUE,0,O108/O$136*100)</f>
        <v>0</v>
      </c>
      <c r="Q108" s="35">
        <f t="shared" ref="Q108" si="137">IF(ISERROR(O108/$F108*100)=TRUE,0,O108/$F108*100)</f>
        <v>0</v>
      </c>
      <c r="R108" s="32">
        <f>SUM(R101,R96)</f>
        <v>0</v>
      </c>
      <c r="S108" s="33">
        <f>IF(ISERROR(R108/R$136*100)=TRUE,0,R108/R$136*100)</f>
        <v>0</v>
      </c>
      <c r="T108" s="36">
        <f t="shared" ref="T108" si="138">IF(ISERROR(R108/$F108*100)=TRUE,0,R108/$F108*100)</f>
        <v>0</v>
      </c>
    </row>
    <row r="109" spans="2:20" ht="12" customHeight="1" x14ac:dyDescent="0.15">
      <c r="B109" s="141" t="s">
        <v>239</v>
      </c>
      <c r="C109" s="142"/>
      <c r="D109" s="142"/>
      <c r="E109" s="143"/>
      <c r="F109" s="27"/>
      <c r="G109" s="28"/>
      <c r="H109" s="29"/>
      <c r="I109" s="27"/>
      <c r="J109" s="28"/>
      <c r="K109" s="30"/>
      <c r="L109" s="27"/>
      <c r="M109" s="28"/>
      <c r="N109" s="30"/>
      <c r="O109" s="27"/>
      <c r="P109" s="28"/>
      <c r="Q109" s="30"/>
      <c r="R109" s="27"/>
      <c r="S109" s="28"/>
      <c r="T109" s="31"/>
    </row>
    <row r="110" spans="2:20" ht="12" customHeight="1" x14ac:dyDescent="0.15">
      <c r="B110" s="116" t="s">
        <v>240</v>
      </c>
      <c r="C110" s="117"/>
      <c r="D110" s="117"/>
      <c r="E110" s="118"/>
      <c r="F110" s="6">
        <f>SUM(F111:F114)</f>
        <v>0</v>
      </c>
      <c r="G110" s="5">
        <f t="shared" ref="G110:G114" si="139">IF(ISERROR(F110/F$136*100)=TRUE,0,F110/F$136*100)</f>
        <v>0</v>
      </c>
      <c r="H110" s="8">
        <v>100</v>
      </c>
      <c r="I110" s="6">
        <f>SUM(I111:I114)</f>
        <v>0</v>
      </c>
      <c r="J110" s="5">
        <f t="shared" ref="J110:J114" si="140">IF(ISERROR(I110/I$136*100)=TRUE,0,I110/I$136*100)</f>
        <v>0</v>
      </c>
      <c r="K110" s="7">
        <f t="shared" ref="K110:K114" si="141">IF(ISERROR(I110/$F110*100)=TRUE,0,I110/$F110*100)</f>
        <v>0</v>
      </c>
      <c r="L110" s="6">
        <f>SUM(L111:L114)</f>
        <v>0</v>
      </c>
      <c r="M110" s="5">
        <f t="shared" ref="M110:M114" si="142">IF(ISERROR(L110/L$136*100)=TRUE,0,L110/L$136*100)</f>
        <v>0</v>
      </c>
      <c r="N110" s="7">
        <f t="shared" ref="N110:N114" si="143">IF(ISERROR(L110/$F110*100)=TRUE,0,L110/$F110*100)</f>
        <v>0</v>
      </c>
      <c r="O110" s="6">
        <f>SUM(O111:O114)</f>
        <v>0</v>
      </c>
      <c r="P110" s="5">
        <f t="shared" ref="P110:P114" si="144">IF(ISERROR(O110/O$136*100)=TRUE,0,O110/O$136*100)</f>
        <v>0</v>
      </c>
      <c r="Q110" s="7">
        <f t="shared" ref="Q110:Q114" si="145">IF(ISERROR(O110/$F110*100)=TRUE,0,O110/$F110*100)</f>
        <v>0</v>
      </c>
      <c r="R110" s="6">
        <f>SUM(R111:R114)</f>
        <v>0</v>
      </c>
      <c r="S110" s="5">
        <f t="shared" ref="S110:S114" si="146">IF(ISERROR(R110/R$136*100)=TRUE,0,R110/R$136*100)</f>
        <v>0</v>
      </c>
      <c r="T110" s="4">
        <f t="shared" ref="T110:T114" si="147">IF(ISERROR(R110/$F110*100)=TRUE,0,R110/$F110*100)</f>
        <v>0</v>
      </c>
    </row>
    <row r="111" spans="2:20" ht="12" customHeight="1" x14ac:dyDescent="0.15">
      <c r="B111" s="14"/>
      <c r="C111" s="122" t="s">
        <v>241</v>
      </c>
      <c r="D111" s="122"/>
      <c r="E111" s="122"/>
      <c r="F111" s="15"/>
      <c r="G111" s="10">
        <f t="shared" si="139"/>
        <v>0</v>
      </c>
      <c r="H111" s="13">
        <v>100</v>
      </c>
      <c r="I111" s="15"/>
      <c r="J111" s="10">
        <f t="shared" si="140"/>
        <v>0</v>
      </c>
      <c r="K111" s="12">
        <f t="shared" si="141"/>
        <v>0</v>
      </c>
      <c r="L111" s="15"/>
      <c r="M111" s="10">
        <f t="shared" si="142"/>
        <v>0</v>
      </c>
      <c r="N111" s="12">
        <f t="shared" si="143"/>
        <v>0</v>
      </c>
      <c r="O111" s="15"/>
      <c r="P111" s="10">
        <f t="shared" si="144"/>
        <v>0</v>
      </c>
      <c r="Q111" s="12">
        <f t="shared" si="145"/>
        <v>0</v>
      </c>
      <c r="R111" s="15"/>
      <c r="S111" s="10">
        <f t="shared" si="146"/>
        <v>0</v>
      </c>
      <c r="T111" s="9">
        <f t="shared" si="147"/>
        <v>0</v>
      </c>
    </row>
    <row r="112" spans="2:20" ht="12" customHeight="1" x14ac:dyDescent="0.15">
      <c r="B112" s="14"/>
      <c r="C112" s="122" t="s">
        <v>242</v>
      </c>
      <c r="D112" s="122"/>
      <c r="E112" s="122"/>
      <c r="F112" s="15"/>
      <c r="G112" s="10">
        <f t="shared" si="139"/>
        <v>0</v>
      </c>
      <c r="H112" s="13">
        <v>100</v>
      </c>
      <c r="I112" s="15"/>
      <c r="J112" s="10">
        <f t="shared" si="140"/>
        <v>0</v>
      </c>
      <c r="K112" s="12">
        <f t="shared" si="141"/>
        <v>0</v>
      </c>
      <c r="L112" s="15"/>
      <c r="M112" s="10">
        <f t="shared" si="142"/>
        <v>0</v>
      </c>
      <c r="N112" s="12">
        <f t="shared" si="143"/>
        <v>0</v>
      </c>
      <c r="O112" s="15"/>
      <c r="P112" s="10">
        <f t="shared" si="144"/>
        <v>0</v>
      </c>
      <c r="Q112" s="12">
        <f t="shared" si="145"/>
        <v>0</v>
      </c>
      <c r="R112" s="15"/>
      <c r="S112" s="10">
        <f t="shared" si="146"/>
        <v>0</v>
      </c>
      <c r="T112" s="9">
        <f t="shared" si="147"/>
        <v>0</v>
      </c>
    </row>
    <row r="113" spans="2:20" ht="12" customHeight="1" x14ac:dyDescent="0.15">
      <c r="B113" s="14"/>
      <c r="C113" s="122" t="s">
        <v>243</v>
      </c>
      <c r="D113" s="122"/>
      <c r="E113" s="122"/>
      <c r="F113" s="15"/>
      <c r="G113" s="10">
        <f t="shared" si="139"/>
        <v>0</v>
      </c>
      <c r="H113" s="13">
        <v>100</v>
      </c>
      <c r="I113" s="15"/>
      <c r="J113" s="10">
        <f t="shared" si="140"/>
        <v>0</v>
      </c>
      <c r="K113" s="12">
        <f t="shared" si="141"/>
        <v>0</v>
      </c>
      <c r="L113" s="15"/>
      <c r="M113" s="10">
        <f t="shared" si="142"/>
        <v>0</v>
      </c>
      <c r="N113" s="12">
        <f t="shared" si="143"/>
        <v>0</v>
      </c>
      <c r="O113" s="15"/>
      <c r="P113" s="10">
        <f t="shared" si="144"/>
        <v>0</v>
      </c>
      <c r="Q113" s="12">
        <f t="shared" si="145"/>
        <v>0</v>
      </c>
      <c r="R113" s="15"/>
      <c r="S113" s="10">
        <f t="shared" si="146"/>
        <v>0</v>
      </c>
      <c r="T113" s="9">
        <f t="shared" si="147"/>
        <v>0</v>
      </c>
    </row>
    <row r="114" spans="2:20" ht="12" customHeight="1" x14ac:dyDescent="0.15">
      <c r="B114" s="14"/>
      <c r="C114" s="122" t="s">
        <v>244</v>
      </c>
      <c r="D114" s="122"/>
      <c r="E114" s="122"/>
      <c r="F114" s="15"/>
      <c r="G114" s="10">
        <f t="shared" si="139"/>
        <v>0</v>
      </c>
      <c r="H114" s="13">
        <v>100</v>
      </c>
      <c r="I114" s="15"/>
      <c r="J114" s="10">
        <f t="shared" si="140"/>
        <v>0</v>
      </c>
      <c r="K114" s="12">
        <f t="shared" si="141"/>
        <v>0</v>
      </c>
      <c r="L114" s="15"/>
      <c r="M114" s="10">
        <f t="shared" si="142"/>
        <v>0</v>
      </c>
      <c r="N114" s="12">
        <f t="shared" si="143"/>
        <v>0</v>
      </c>
      <c r="O114" s="15"/>
      <c r="P114" s="10">
        <f t="shared" si="144"/>
        <v>0</v>
      </c>
      <c r="Q114" s="12">
        <f t="shared" si="145"/>
        <v>0</v>
      </c>
      <c r="R114" s="15"/>
      <c r="S114" s="10">
        <f t="shared" si="146"/>
        <v>0</v>
      </c>
      <c r="T114" s="9">
        <f t="shared" si="147"/>
        <v>0</v>
      </c>
    </row>
    <row r="115" spans="2:20" ht="7.5" customHeight="1" x14ac:dyDescent="0.15">
      <c r="B115" s="14"/>
      <c r="C115" s="122"/>
      <c r="D115" s="122"/>
      <c r="E115" s="122"/>
      <c r="F115" s="11"/>
      <c r="G115" s="10"/>
      <c r="H115" s="13"/>
      <c r="I115" s="11"/>
      <c r="J115" s="10"/>
      <c r="K115" s="12"/>
      <c r="L115" s="11"/>
      <c r="M115" s="10"/>
      <c r="N115" s="12"/>
      <c r="O115" s="11"/>
      <c r="P115" s="10"/>
      <c r="Q115" s="12"/>
      <c r="R115" s="11"/>
      <c r="S115" s="10"/>
      <c r="T115" s="9"/>
    </row>
    <row r="116" spans="2:20" ht="12" customHeight="1" x14ac:dyDescent="0.15">
      <c r="B116" s="116" t="s">
        <v>245</v>
      </c>
      <c r="C116" s="117"/>
      <c r="D116" s="117"/>
      <c r="E116" s="117"/>
      <c r="F116" s="6">
        <f>SUM(F117:F121)</f>
        <v>0</v>
      </c>
      <c r="G116" s="5">
        <f t="shared" ref="G116:G121" si="148">IF(ISERROR(F116/F$136*100)=TRUE,0,F116/F$136*100)</f>
        <v>0</v>
      </c>
      <c r="H116" s="8">
        <v>100</v>
      </c>
      <c r="I116" s="6">
        <f>SUM(I117:I121)</f>
        <v>0</v>
      </c>
      <c r="J116" s="5">
        <f t="shared" ref="J116:J121" si="149">IF(ISERROR(I116/I$136*100)=TRUE,0,I116/I$136*100)</f>
        <v>0</v>
      </c>
      <c r="K116" s="7">
        <f t="shared" ref="K116:K121" si="150">IF(ISERROR(I116/$F116*100)=TRUE,0,I116/$F116*100)</f>
        <v>0</v>
      </c>
      <c r="L116" s="6">
        <f>SUM(L117:L121)</f>
        <v>0</v>
      </c>
      <c r="M116" s="5">
        <f t="shared" ref="M116:M121" si="151">IF(ISERROR(L116/L$136*100)=TRUE,0,L116/L$136*100)</f>
        <v>0</v>
      </c>
      <c r="N116" s="7">
        <f t="shared" ref="N116:N121" si="152">IF(ISERROR(L116/$F116*100)=TRUE,0,L116/$F116*100)</f>
        <v>0</v>
      </c>
      <c r="O116" s="6">
        <f>SUM(O117:O121)</f>
        <v>0</v>
      </c>
      <c r="P116" s="5">
        <f t="shared" ref="P116:P121" si="153">IF(ISERROR(O116/O$136*100)=TRUE,0,O116/O$136*100)</f>
        <v>0</v>
      </c>
      <c r="Q116" s="7">
        <f t="shared" ref="Q116:Q121" si="154">IF(ISERROR(O116/$F116*100)=TRUE,0,O116/$F116*100)</f>
        <v>0</v>
      </c>
      <c r="R116" s="6">
        <f>SUM(R117:R121)</f>
        <v>0</v>
      </c>
      <c r="S116" s="5">
        <f t="shared" ref="S116:S121" si="155">IF(ISERROR(R116/R$136*100)=TRUE,0,R116/R$136*100)</f>
        <v>0</v>
      </c>
      <c r="T116" s="4">
        <f t="shared" ref="T116:T121" si="156">IF(ISERROR(R116/$F116*100)=TRUE,0,R116/$F116*100)</f>
        <v>0</v>
      </c>
    </row>
    <row r="117" spans="2:20" ht="12" customHeight="1" x14ac:dyDescent="0.15">
      <c r="B117" s="14"/>
      <c r="C117" s="144" t="s">
        <v>246</v>
      </c>
      <c r="D117" s="122"/>
      <c r="E117" s="122"/>
      <c r="F117" s="15"/>
      <c r="G117" s="10">
        <f t="shared" si="148"/>
        <v>0</v>
      </c>
      <c r="H117" s="13">
        <v>100</v>
      </c>
      <c r="I117" s="15"/>
      <c r="J117" s="10">
        <f t="shared" si="149"/>
        <v>0</v>
      </c>
      <c r="K117" s="12">
        <f t="shared" si="150"/>
        <v>0</v>
      </c>
      <c r="L117" s="15"/>
      <c r="M117" s="10">
        <f t="shared" si="151"/>
        <v>0</v>
      </c>
      <c r="N117" s="12">
        <f t="shared" si="152"/>
        <v>0</v>
      </c>
      <c r="O117" s="15"/>
      <c r="P117" s="10">
        <f t="shared" si="153"/>
        <v>0</v>
      </c>
      <c r="Q117" s="12">
        <f t="shared" si="154"/>
        <v>0</v>
      </c>
      <c r="R117" s="15"/>
      <c r="S117" s="10">
        <f t="shared" si="155"/>
        <v>0</v>
      </c>
      <c r="T117" s="9">
        <f t="shared" si="156"/>
        <v>0</v>
      </c>
    </row>
    <row r="118" spans="2:20" ht="12" customHeight="1" x14ac:dyDescent="0.15">
      <c r="B118" s="14"/>
      <c r="C118" s="144" t="s">
        <v>236</v>
      </c>
      <c r="D118" s="122"/>
      <c r="E118" s="122"/>
      <c r="F118" s="15"/>
      <c r="G118" s="10">
        <f t="shared" si="148"/>
        <v>0</v>
      </c>
      <c r="H118" s="13">
        <v>100</v>
      </c>
      <c r="I118" s="15"/>
      <c r="J118" s="10">
        <f t="shared" si="149"/>
        <v>0</v>
      </c>
      <c r="K118" s="12">
        <f t="shared" si="150"/>
        <v>0</v>
      </c>
      <c r="L118" s="15"/>
      <c r="M118" s="10">
        <f t="shared" si="151"/>
        <v>0</v>
      </c>
      <c r="N118" s="12">
        <f t="shared" si="152"/>
        <v>0</v>
      </c>
      <c r="O118" s="15"/>
      <c r="P118" s="10">
        <f t="shared" si="153"/>
        <v>0</v>
      </c>
      <c r="Q118" s="12">
        <f t="shared" si="154"/>
        <v>0</v>
      </c>
      <c r="R118" s="15"/>
      <c r="S118" s="10">
        <f t="shared" si="155"/>
        <v>0</v>
      </c>
      <c r="T118" s="9">
        <f t="shared" si="156"/>
        <v>0</v>
      </c>
    </row>
    <row r="119" spans="2:20" ht="12" customHeight="1" x14ac:dyDescent="0.15">
      <c r="B119" s="14"/>
      <c r="C119" s="144" t="s">
        <v>247</v>
      </c>
      <c r="D119" s="122"/>
      <c r="E119" s="122"/>
      <c r="F119" s="15"/>
      <c r="G119" s="10">
        <f t="shared" si="148"/>
        <v>0</v>
      </c>
      <c r="H119" s="13">
        <v>100</v>
      </c>
      <c r="I119" s="15"/>
      <c r="J119" s="10">
        <f t="shared" si="149"/>
        <v>0</v>
      </c>
      <c r="K119" s="12">
        <f t="shared" si="150"/>
        <v>0</v>
      </c>
      <c r="L119" s="15"/>
      <c r="M119" s="10">
        <f t="shared" si="151"/>
        <v>0</v>
      </c>
      <c r="N119" s="12">
        <f t="shared" si="152"/>
        <v>0</v>
      </c>
      <c r="O119" s="15"/>
      <c r="P119" s="10">
        <f t="shared" si="153"/>
        <v>0</v>
      </c>
      <c r="Q119" s="12">
        <f t="shared" si="154"/>
        <v>0</v>
      </c>
      <c r="R119" s="15"/>
      <c r="S119" s="10">
        <f t="shared" si="155"/>
        <v>0</v>
      </c>
      <c r="T119" s="9">
        <f t="shared" si="156"/>
        <v>0</v>
      </c>
    </row>
    <row r="120" spans="2:20" ht="12" customHeight="1" x14ac:dyDescent="0.15">
      <c r="B120" s="14"/>
      <c r="C120" s="122" t="s">
        <v>248</v>
      </c>
      <c r="D120" s="122"/>
      <c r="E120" s="122"/>
      <c r="F120" s="15"/>
      <c r="G120" s="10">
        <f t="shared" si="148"/>
        <v>0</v>
      </c>
      <c r="H120" s="13">
        <v>100</v>
      </c>
      <c r="I120" s="15"/>
      <c r="J120" s="10">
        <f t="shared" si="149"/>
        <v>0</v>
      </c>
      <c r="K120" s="12">
        <f t="shared" si="150"/>
        <v>0</v>
      </c>
      <c r="L120" s="15"/>
      <c r="M120" s="10">
        <f t="shared" si="151"/>
        <v>0</v>
      </c>
      <c r="N120" s="12">
        <f t="shared" si="152"/>
        <v>0</v>
      </c>
      <c r="O120" s="15"/>
      <c r="P120" s="10">
        <f t="shared" si="153"/>
        <v>0</v>
      </c>
      <c r="Q120" s="12">
        <f t="shared" si="154"/>
        <v>0</v>
      </c>
      <c r="R120" s="15"/>
      <c r="S120" s="10">
        <f t="shared" si="155"/>
        <v>0</v>
      </c>
      <c r="T120" s="9">
        <f t="shared" si="156"/>
        <v>0</v>
      </c>
    </row>
    <row r="121" spans="2:20" ht="12" customHeight="1" x14ac:dyDescent="0.15">
      <c r="B121" s="14"/>
      <c r="C121" s="122" t="s">
        <v>249</v>
      </c>
      <c r="D121" s="122"/>
      <c r="E121" s="122"/>
      <c r="F121" s="15"/>
      <c r="G121" s="10">
        <f t="shared" si="148"/>
        <v>0</v>
      </c>
      <c r="H121" s="13">
        <v>100</v>
      </c>
      <c r="I121" s="15"/>
      <c r="J121" s="10">
        <f t="shared" si="149"/>
        <v>0</v>
      </c>
      <c r="K121" s="12">
        <f t="shared" si="150"/>
        <v>0</v>
      </c>
      <c r="L121" s="15"/>
      <c r="M121" s="10">
        <f t="shared" si="151"/>
        <v>0</v>
      </c>
      <c r="N121" s="12">
        <f t="shared" si="152"/>
        <v>0</v>
      </c>
      <c r="O121" s="15"/>
      <c r="P121" s="10">
        <f t="shared" si="153"/>
        <v>0</v>
      </c>
      <c r="Q121" s="12">
        <f t="shared" si="154"/>
        <v>0</v>
      </c>
      <c r="R121" s="15"/>
      <c r="S121" s="10">
        <f t="shared" si="155"/>
        <v>0</v>
      </c>
      <c r="T121" s="9">
        <f t="shared" si="156"/>
        <v>0</v>
      </c>
    </row>
    <row r="122" spans="2:20" ht="7.5" customHeight="1" x14ac:dyDescent="0.15">
      <c r="B122" s="14"/>
      <c r="C122" s="122"/>
      <c r="D122" s="122"/>
      <c r="E122" s="122"/>
      <c r="F122" s="11"/>
      <c r="G122" s="10"/>
      <c r="H122" s="13"/>
      <c r="I122" s="11"/>
      <c r="J122" s="10"/>
      <c r="K122" s="12"/>
      <c r="L122" s="11"/>
      <c r="M122" s="10"/>
      <c r="N122" s="12"/>
      <c r="O122" s="11"/>
      <c r="P122" s="10"/>
      <c r="Q122" s="12"/>
      <c r="R122" s="11"/>
      <c r="S122" s="10"/>
      <c r="T122" s="9"/>
    </row>
    <row r="123" spans="2:20" ht="12" customHeight="1" x14ac:dyDescent="0.15">
      <c r="B123" s="145" t="s">
        <v>250</v>
      </c>
      <c r="C123" s="146"/>
      <c r="D123" s="146"/>
      <c r="E123" s="147"/>
      <c r="F123" s="32">
        <f>SUM(F116,F110)</f>
        <v>0</v>
      </c>
      <c r="G123" s="33">
        <f>IF(ISERROR(F123/F$136*100)=TRUE,0,F123/F$136*100)</f>
        <v>0</v>
      </c>
      <c r="H123" s="34">
        <v>100</v>
      </c>
      <c r="I123" s="32">
        <f>SUM(I116,I110)</f>
        <v>0</v>
      </c>
      <c r="J123" s="33">
        <f>IF(ISERROR(I123/I$136*100)=TRUE,0,I123/I$136*100)</f>
        <v>0</v>
      </c>
      <c r="K123" s="35">
        <f t="shared" ref="K123" si="157">IF(ISERROR(I123/$F123*100)=TRUE,0,I123/$F123*100)</f>
        <v>0</v>
      </c>
      <c r="L123" s="32">
        <f>SUM(L116,L110)</f>
        <v>0</v>
      </c>
      <c r="M123" s="33">
        <f>IF(ISERROR(L123/L$136*100)=TRUE,0,L123/L$136*100)</f>
        <v>0</v>
      </c>
      <c r="N123" s="35">
        <f t="shared" ref="N123" si="158">IF(ISERROR(L123/$F123*100)=TRUE,0,L123/$F123*100)</f>
        <v>0</v>
      </c>
      <c r="O123" s="32">
        <f>SUM(O116,O110)</f>
        <v>0</v>
      </c>
      <c r="P123" s="33">
        <f>IF(ISERROR(O123/O$136*100)=TRUE,0,O123/O$136*100)</f>
        <v>0</v>
      </c>
      <c r="Q123" s="35">
        <f t="shared" ref="Q123" si="159">IF(ISERROR(O123/$F123*100)=TRUE,0,O123/$F123*100)</f>
        <v>0</v>
      </c>
      <c r="R123" s="32">
        <f>SUM(R116,R110)</f>
        <v>0</v>
      </c>
      <c r="S123" s="33">
        <f>IF(ISERROR(R123/R$136*100)=TRUE,0,R123/R$136*100)</f>
        <v>0</v>
      </c>
      <c r="T123" s="36">
        <f t="shared" ref="T123" si="160">IF(ISERROR(R123/$F123*100)=TRUE,0,R123/$F123*100)</f>
        <v>0</v>
      </c>
    </row>
    <row r="124" spans="2:20" ht="7.5" customHeight="1" x14ac:dyDescent="0.15">
      <c r="E124" s="3"/>
    </row>
    <row r="125" spans="2:20" ht="12" customHeight="1" x14ac:dyDescent="0.15">
      <c r="B125" s="148" t="s">
        <v>251</v>
      </c>
      <c r="C125" s="149"/>
      <c r="D125" s="149"/>
      <c r="E125" s="150"/>
      <c r="F125" s="21">
        <f>SUM(F126,F129)</f>
        <v>0</v>
      </c>
      <c r="G125" s="20">
        <f t="shared" ref="G125:G134" si="161">IF(ISERROR(F125/F$136*100)=TRUE,0,F125/F$136*100)</f>
        <v>0</v>
      </c>
      <c r="H125" s="38">
        <v>100</v>
      </c>
      <c r="I125" s="21">
        <f>SUM(I126,I129)</f>
        <v>0</v>
      </c>
      <c r="J125" s="20">
        <f t="shared" ref="J125:J134" si="162">IF(ISERROR(I125/I$136*100)=TRUE,0,I125/I$136*100)</f>
        <v>0</v>
      </c>
      <c r="K125" s="39">
        <f t="shared" ref="K125:K134" si="163">IF(ISERROR(I125/$F125*100)=TRUE,0,I125/$F125*100)</f>
        <v>0</v>
      </c>
      <c r="L125" s="21">
        <f>SUM(L126,L129)</f>
        <v>0</v>
      </c>
      <c r="M125" s="20">
        <f t="shared" ref="M125:M134" si="164">IF(ISERROR(L125/L$136*100)=TRUE,0,L125/L$136*100)</f>
        <v>0</v>
      </c>
      <c r="N125" s="39">
        <f t="shared" ref="N125:N134" si="165">IF(ISERROR(L125/$F125*100)=TRUE,0,L125/$F125*100)</f>
        <v>0</v>
      </c>
      <c r="O125" s="21">
        <f>SUM(O126,O129)</f>
        <v>0</v>
      </c>
      <c r="P125" s="20">
        <f t="shared" ref="P125:P134" si="166">IF(ISERROR(O125/O$136*100)=TRUE,0,O125/O$136*100)</f>
        <v>0</v>
      </c>
      <c r="Q125" s="39">
        <f t="shared" ref="Q125:Q134" si="167">IF(ISERROR(O125/$F125*100)=TRUE,0,O125/$F125*100)</f>
        <v>0</v>
      </c>
      <c r="R125" s="21">
        <f>SUM(R126,R129)</f>
        <v>0</v>
      </c>
      <c r="S125" s="20">
        <f t="shared" ref="S125:S134" si="168">IF(ISERROR(R125/R$136*100)=TRUE,0,R125/R$136*100)</f>
        <v>0</v>
      </c>
      <c r="T125" s="19">
        <f t="shared" ref="T125:T134" si="169">IF(ISERROR(R125/$F125*100)=TRUE,0,R125/$F125*100)</f>
        <v>0</v>
      </c>
    </row>
    <row r="126" spans="2:20" ht="12" customHeight="1" x14ac:dyDescent="0.15">
      <c r="B126" s="14"/>
      <c r="C126" s="122" t="s">
        <v>252</v>
      </c>
      <c r="D126" s="122"/>
      <c r="E126" s="122"/>
      <c r="F126" s="15">
        <f>SUM(F127,F128)</f>
        <v>0</v>
      </c>
      <c r="G126" s="10">
        <f t="shared" si="161"/>
        <v>0</v>
      </c>
      <c r="H126" s="13">
        <v>100</v>
      </c>
      <c r="I126" s="15">
        <f>SUM(I127,I128)</f>
        <v>0</v>
      </c>
      <c r="J126" s="10">
        <f t="shared" si="162"/>
        <v>0</v>
      </c>
      <c r="K126" s="12">
        <f t="shared" si="163"/>
        <v>0</v>
      </c>
      <c r="L126" s="15">
        <f>SUM(L127,L128)</f>
        <v>0</v>
      </c>
      <c r="M126" s="10">
        <f t="shared" si="164"/>
        <v>0</v>
      </c>
      <c r="N126" s="12">
        <f t="shared" si="165"/>
        <v>0</v>
      </c>
      <c r="O126" s="15">
        <f>SUM(O127,O128)</f>
        <v>0</v>
      </c>
      <c r="P126" s="10">
        <f t="shared" si="166"/>
        <v>0</v>
      </c>
      <c r="Q126" s="12">
        <f t="shared" si="167"/>
        <v>0</v>
      </c>
      <c r="R126" s="15">
        <f>SUM(R127,R128)</f>
        <v>0</v>
      </c>
      <c r="S126" s="10">
        <f t="shared" si="168"/>
        <v>0</v>
      </c>
      <c r="T126" s="9">
        <f t="shared" si="169"/>
        <v>0</v>
      </c>
    </row>
    <row r="127" spans="2:20" ht="12" customHeight="1" x14ac:dyDescent="0.15">
      <c r="B127" s="14"/>
      <c r="C127" s="3"/>
      <c r="D127" s="122" t="s">
        <v>253</v>
      </c>
      <c r="E127" s="125"/>
      <c r="F127" s="15"/>
      <c r="G127" s="10">
        <f t="shared" si="161"/>
        <v>0</v>
      </c>
      <c r="H127" s="13">
        <v>100</v>
      </c>
      <c r="I127" s="15"/>
      <c r="J127" s="10">
        <f t="shared" si="162"/>
        <v>0</v>
      </c>
      <c r="K127" s="12">
        <f t="shared" si="163"/>
        <v>0</v>
      </c>
      <c r="L127" s="15"/>
      <c r="M127" s="10">
        <f t="shared" si="164"/>
        <v>0</v>
      </c>
      <c r="N127" s="12">
        <f t="shared" si="165"/>
        <v>0</v>
      </c>
      <c r="O127" s="15"/>
      <c r="P127" s="10">
        <f t="shared" si="166"/>
        <v>0</v>
      </c>
      <c r="Q127" s="12">
        <f t="shared" si="167"/>
        <v>0</v>
      </c>
      <c r="R127" s="15"/>
      <c r="S127" s="10">
        <f t="shared" si="168"/>
        <v>0</v>
      </c>
      <c r="T127" s="9">
        <f t="shared" si="169"/>
        <v>0</v>
      </c>
    </row>
    <row r="128" spans="2:20" ht="12" customHeight="1" x14ac:dyDescent="0.15">
      <c r="B128" s="14"/>
      <c r="C128" s="3"/>
      <c r="D128" s="122" t="s">
        <v>254</v>
      </c>
      <c r="E128" s="125"/>
      <c r="F128" s="15"/>
      <c r="G128" s="10">
        <f t="shared" si="161"/>
        <v>0</v>
      </c>
      <c r="H128" s="13">
        <v>100</v>
      </c>
      <c r="I128" s="15"/>
      <c r="J128" s="10">
        <f t="shared" si="162"/>
        <v>0</v>
      </c>
      <c r="K128" s="12">
        <f t="shared" si="163"/>
        <v>0</v>
      </c>
      <c r="L128" s="15"/>
      <c r="M128" s="10">
        <f t="shared" si="164"/>
        <v>0</v>
      </c>
      <c r="N128" s="12">
        <f t="shared" si="165"/>
        <v>0</v>
      </c>
      <c r="O128" s="15"/>
      <c r="P128" s="10">
        <f t="shared" si="166"/>
        <v>0</v>
      </c>
      <c r="Q128" s="12">
        <f t="shared" si="167"/>
        <v>0</v>
      </c>
      <c r="R128" s="15"/>
      <c r="S128" s="10">
        <f t="shared" si="168"/>
        <v>0</v>
      </c>
      <c r="T128" s="9">
        <f t="shared" si="169"/>
        <v>0</v>
      </c>
    </row>
    <row r="129" spans="2:20" ht="12" customHeight="1" x14ac:dyDescent="0.15">
      <c r="B129" s="14"/>
      <c r="C129" s="122" t="s">
        <v>255</v>
      </c>
      <c r="D129" s="122"/>
      <c r="E129" s="122"/>
      <c r="F129" s="15"/>
      <c r="G129" s="10">
        <f t="shared" si="161"/>
        <v>0</v>
      </c>
      <c r="H129" s="13">
        <v>100</v>
      </c>
      <c r="I129" s="15"/>
      <c r="J129" s="10">
        <f t="shared" si="162"/>
        <v>0</v>
      </c>
      <c r="K129" s="12">
        <f t="shared" si="163"/>
        <v>0</v>
      </c>
      <c r="L129" s="15"/>
      <c r="M129" s="10">
        <f t="shared" si="164"/>
        <v>0</v>
      </c>
      <c r="N129" s="12">
        <f t="shared" si="165"/>
        <v>0</v>
      </c>
      <c r="O129" s="15"/>
      <c r="P129" s="10">
        <f t="shared" si="166"/>
        <v>0</v>
      </c>
      <c r="Q129" s="12">
        <f t="shared" si="167"/>
        <v>0</v>
      </c>
      <c r="R129" s="15"/>
      <c r="S129" s="10">
        <f t="shared" si="168"/>
        <v>0</v>
      </c>
      <c r="T129" s="9">
        <f t="shared" si="169"/>
        <v>0</v>
      </c>
    </row>
    <row r="130" spans="2:20" ht="12" customHeight="1" x14ac:dyDescent="0.15">
      <c r="B130" s="116" t="s">
        <v>256</v>
      </c>
      <c r="C130" s="117"/>
      <c r="D130" s="117"/>
      <c r="E130" s="118"/>
      <c r="F130" s="6"/>
      <c r="G130" s="5">
        <f t="shared" si="161"/>
        <v>0</v>
      </c>
      <c r="H130" s="8">
        <v>100</v>
      </c>
      <c r="I130" s="6"/>
      <c r="J130" s="5">
        <f t="shared" si="162"/>
        <v>0</v>
      </c>
      <c r="K130" s="7">
        <f t="shared" si="163"/>
        <v>0</v>
      </c>
      <c r="L130" s="6"/>
      <c r="M130" s="5">
        <f t="shared" si="164"/>
        <v>0</v>
      </c>
      <c r="N130" s="7">
        <f t="shared" si="165"/>
        <v>0</v>
      </c>
      <c r="O130" s="6"/>
      <c r="P130" s="5">
        <f t="shared" si="166"/>
        <v>0</v>
      </c>
      <c r="Q130" s="7">
        <f t="shared" si="167"/>
        <v>0</v>
      </c>
      <c r="R130" s="6"/>
      <c r="S130" s="5">
        <f t="shared" si="168"/>
        <v>0</v>
      </c>
      <c r="T130" s="4">
        <f t="shared" si="169"/>
        <v>0</v>
      </c>
    </row>
    <row r="131" spans="2:20" ht="12" customHeight="1" x14ac:dyDescent="0.15">
      <c r="B131" s="116" t="s">
        <v>257</v>
      </c>
      <c r="C131" s="117"/>
      <c r="D131" s="117"/>
      <c r="E131" s="118"/>
      <c r="F131" s="6"/>
      <c r="G131" s="5">
        <f t="shared" si="161"/>
        <v>0</v>
      </c>
      <c r="H131" s="8">
        <v>100</v>
      </c>
      <c r="I131" s="6"/>
      <c r="J131" s="5">
        <f t="shared" si="162"/>
        <v>0</v>
      </c>
      <c r="K131" s="7">
        <f t="shared" si="163"/>
        <v>0</v>
      </c>
      <c r="L131" s="6"/>
      <c r="M131" s="5">
        <f t="shared" si="164"/>
        <v>0</v>
      </c>
      <c r="N131" s="7">
        <f t="shared" si="165"/>
        <v>0</v>
      </c>
      <c r="O131" s="6"/>
      <c r="P131" s="5">
        <f t="shared" si="166"/>
        <v>0</v>
      </c>
      <c r="Q131" s="7">
        <f t="shared" si="167"/>
        <v>0</v>
      </c>
      <c r="R131" s="6"/>
      <c r="S131" s="5">
        <f t="shared" si="168"/>
        <v>0</v>
      </c>
      <c r="T131" s="4">
        <f t="shared" si="169"/>
        <v>0</v>
      </c>
    </row>
    <row r="132" spans="2:20" ht="12" customHeight="1" x14ac:dyDescent="0.15">
      <c r="B132" s="116" t="s">
        <v>258</v>
      </c>
      <c r="C132" s="117"/>
      <c r="D132" s="117"/>
      <c r="E132" s="118"/>
      <c r="F132" s="6"/>
      <c r="G132" s="5">
        <f t="shared" si="161"/>
        <v>0</v>
      </c>
      <c r="H132" s="8">
        <v>100</v>
      </c>
      <c r="I132" s="6"/>
      <c r="J132" s="5">
        <f t="shared" si="162"/>
        <v>0</v>
      </c>
      <c r="K132" s="7">
        <f t="shared" si="163"/>
        <v>0</v>
      </c>
      <c r="L132" s="6"/>
      <c r="M132" s="5">
        <f t="shared" si="164"/>
        <v>0</v>
      </c>
      <c r="N132" s="7">
        <f t="shared" si="165"/>
        <v>0</v>
      </c>
      <c r="O132" s="6"/>
      <c r="P132" s="5">
        <f t="shared" si="166"/>
        <v>0</v>
      </c>
      <c r="Q132" s="7">
        <f t="shared" si="167"/>
        <v>0</v>
      </c>
      <c r="R132" s="6"/>
      <c r="S132" s="5">
        <f t="shared" si="168"/>
        <v>0</v>
      </c>
      <c r="T132" s="4">
        <f t="shared" si="169"/>
        <v>0</v>
      </c>
    </row>
    <row r="133" spans="2:20" ht="12" customHeight="1" x14ac:dyDescent="0.15">
      <c r="B133" s="116" t="s">
        <v>259</v>
      </c>
      <c r="C133" s="117"/>
      <c r="D133" s="117"/>
      <c r="E133" s="118"/>
      <c r="F133" s="6"/>
      <c r="G133" s="5">
        <f t="shared" si="161"/>
        <v>0</v>
      </c>
      <c r="H133" s="8">
        <v>100</v>
      </c>
      <c r="I133" s="6"/>
      <c r="J133" s="5">
        <f t="shared" si="162"/>
        <v>0</v>
      </c>
      <c r="K133" s="7">
        <f t="shared" si="163"/>
        <v>0</v>
      </c>
      <c r="L133" s="6"/>
      <c r="M133" s="5">
        <f t="shared" si="164"/>
        <v>0</v>
      </c>
      <c r="N133" s="7">
        <f t="shared" si="165"/>
        <v>0</v>
      </c>
      <c r="O133" s="6"/>
      <c r="P133" s="5">
        <f t="shared" si="166"/>
        <v>0</v>
      </c>
      <c r="Q133" s="7">
        <f t="shared" si="167"/>
        <v>0</v>
      </c>
      <c r="R133" s="6"/>
      <c r="S133" s="5">
        <f t="shared" si="168"/>
        <v>0</v>
      </c>
      <c r="T133" s="4">
        <f t="shared" si="169"/>
        <v>0</v>
      </c>
    </row>
    <row r="134" spans="2:20" ht="12" customHeight="1" x14ac:dyDescent="0.15">
      <c r="B134" s="145" t="s">
        <v>260</v>
      </c>
      <c r="C134" s="146"/>
      <c r="D134" s="146"/>
      <c r="E134" s="147"/>
      <c r="F134" s="32"/>
      <c r="G134" s="33">
        <f t="shared" si="161"/>
        <v>0</v>
      </c>
      <c r="H134" s="34">
        <v>100</v>
      </c>
      <c r="I134" s="32"/>
      <c r="J134" s="33">
        <f t="shared" si="162"/>
        <v>0</v>
      </c>
      <c r="K134" s="35">
        <f t="shared" si="163"/>
        <v>0</v>
      </c>
      <c r="L134" s="32"/>
      <c r="M134" s="33">
        <f t="shared" si="164"/>
        <v>0</v>
      </c>
      <c r="N134" s="35">
        <f t="shared" si="165"/>
        <v>0</v>
      </c>
      <c r="O134" s="32"/>
      <c r="P134" s="33">
        <f t="shared" si="166"/>
        <v>0</v>
      </c>
      <c r="Q134" s="35">
        <f t="shared" si="167"/>
        <v>0</v>
      </c>
      <c r="R134" s="32"/>
      <c r="S134" s="33">
        <f t="shared" si="168"/>
        <v>0</v>
      </c>
      <c r="T134" s="36">
        <f t="shared" si="169"/>
        <v>0</v>
      </c>
    </row>
    <row r="135" spans="2:20" ht="7.5" customHeight="1" x14ac:dyDescent="0.15">
      <c r="E135" s="3"/>
    </row>
    <row r="136" spans="2:20" ht="15" customHeight="1" x14ac:dyDescent="0.15">
      <c r="B136" s="148" t="s">
        <v>261</v>
      </c>
      <c r="C136" s="149"/>
      <c r="D136" s="149"/>
      <c r="E136" s="149"/>
      <c r="F136" s="21"/>
      <c r="G136" s="20">
        <f t="shared" ref="G136:G137" si="170">IF(ISERROR(F136/F$136*100)=TRUE,0,F136/F$136*100)</f>
        <v>0</v>
      </c>
      <c r="H136" s="38">
        <v>100</v>
      </c>
      <c r="I136" s="21"/>
      <c r="J136" s="20">
        <f t="shared" ref="J136:J137" si="171">IF(ISERROR(I136/I$136*100)=TRUE,0,I136/I$136*100)</f>
        <v>0</v>
      </c>
      <c r="K136" s="39">
        <f>IF(ISERROR(I136/$F136*100)=TRUE,0,I136/$F136*100)</f>
        <v>0</v>
      </c>
      <c r="L136" s="21"/>
      <c r="M136" s="20">
        <f t="shared" ref="M136:M137" si="172">IF(ISERROR(L136/L$136*100)=TRUE,0,L136/L$136*100)</f>
        <v>0</v>
      </c>
      <c r="N136" s="39">
        <f>IF(ISERROR(L136/$F136*100)=TRUE,0,L136/$F136*100)</f>
        <v>0</v>
      </c>
      <c r="O136" s="21"/>
      <c r="P136" s="20">
        <f t="shared" ref="P136:P137" si="173">IF(ISERROR(O136/O$136*100)=TRUE,0,O136/O$136*100)</f>
        <v>0</v>
      </c>
      <c r="Q136" s="39">
        <f>IF(ISERROR(O136/$F136*100)=TRUE,0,O136/$F136*100)</f>
        <v>0</v>
      </c>
      <c r="R136" s="21"/>
      <c r="S136" s="20">
        <f t="shared" ref="S136:S137" si="174">IF(ISERROR(R136/R$136*100)=TRUE,0,R136/R$136*100)</f>
        <v>0</v>
      </c>
      <c r="T136" s="19">
        <f>IF(ISERROR(R136/$F136*100)=TRUE,0,R136/$F136*100)</f>
        <v>0</v>
      </c>
    </row>
    <row r="137" spans="2:20" ht="15" customHeight="1" x14ac:dyDescent="0.15">
      <c r="B137" s="145" t="s">
        <v>262</v>
      </c>
      <c r="C137" s="146"/>
      <c r="D137" s="146"/>
      <c r="E137" s="146"/>
      <c r="F137" s="32"/>
      <c r="G137" s="33">
        <f t="shared" si="170"/>
        <v>0</v>
      </c>
      <c r="H137" s="34">
        <v>100</v>
      </c>
      <c r="I137" s="32"/>
      <c r="J137" s="33">
        <f t="shared" si="171"/>
        <v>0</v>
      </c>
      <c r="K137" s="35">
        <f>IF(ISERROR(I137/$F137*100)=TRUE,0,I137/$F137*100)</f>
        <v>0</v>
      </c>
      <c r="L137" s="32"/>
      <c r="M137" s="33">
        <f t="shared" si="172"/>
        <v>0</v>
      </c>
      <c r="N137" s="35">
        <f>IF(ISERROR(L137/$F137*100)=TRUE,0,L137/$F137*100)</f>
        <v>0</v>
      </c>
      <c r="O137" s="32"/>
      <c r="P137" s="33">
        <f t="shared" si="173"/>
        <v>0</v>
      </c>
      <c r="Q137" s="35">
        <f>IF(ISERROR(O137/$F137*100)=TRUE,0,O137/$F137*100)</f>
        <v>0</v>
      </c>
      <c r="R137" s="32"/>
      <c r="S137" s="33">
        <f t="shared" si="174"/>
        <v>0</v>
      </c>
      <c r="T137" s="36">
        <f>IF(ISERROR(R137/$F137*100)=TRUE,0,R137/$F137*100)</f>
        <v>0</v>
      </c>
    </row>
  </sheetData>
  <sheetProtection selectLockedCells="1"/>
  <mergeCells count="139">
    <mergeCell ref="B132:E132"/>
    <mergeCell ref="B133:E133"/>
    <mergeCell ref="B134:E134"/>
    <mergeCell ref="B136:E136"/>
    <mergeCell ref="B137:E137"/>
    <mergeCell ref="C126:E126"/>
    <mergeCell ref="D127:E127"/>
    <mergeCell ref="D128:E128"/>
    <mergeCell ref="C129:E129"/>
    <mergeCell ref="B130:E130"/>
    <mergeCell ref="B131:E131"/>
    <mergeCell ref="C119:E119"/>
    <mergeCell ref="C120:E120"/>
    <mergeCell ref="C121:E121"/>
    <mergeCell ref="C122:E122"/>
    <mergeCell ref="B123:E123"/>
    <mergeCell ref="B125:E125"/>
    <mergeCell ref="C113:E113"/>
    <mergeCell ref="C114:E114"/>
    <mergeCell ref="C115:E115"/>
    <mergeCell ref="B116:E116"/>
    <mergeCell ref="C117:E117"/>
    <mergeCell ref="C118:E118"/>
    <mergeCell ref="C107:E107"/>
    <mergeCell ref="B108:E108"/>
    <mergeCell ref="B109:E109"/>
    <mergeCell ref="B110:E110"/>
    <mergeCell ref="C111:E111"/>
    <mergeCell ref="C112:E112"/>
    <mergeCell ref="B101:E101"/>
    <mergeCell ref="C102:E102"/>
    <mergeCell ref="C103:E103"/>
    <mergeCell ref="C104:E104"/>
    <mergeCell ref="C105:E105"/>
    <mergeCell ref="C106:E106"/>
    <mergeCell ref="B95:E95"/>
    <mergeCell ref="B96:E96"/>
    <mergeCell ref="C97:E97"/>
    <mergeCell ref="C98:E98"/>
    <mergeCell ref="C99:E99"/>
    <mergeCell ref="C100:E100"/>
    <mergeCell ref="C89:E89"/>
    <mergeCell ref="C90:E90"/>
    <mergeCell ref="C91:E91"/>
    <mergeCell ref="B92:E92"/>
    <mergeCell ref="C93:E93"/>
    <mergeCell ref="B94:E94"/>
    <mergeCell ref="C83:E83"/>
    <mergeCell ref="C84:E84"/>
    <mergeCell ref="C85:E85"/>
    <mergeCell ref="B86:E86"/>
    <mergeCell ref="B87:E87"/>
    <mergeCell ref="B88:E88"/>
    <mergeCell ref="B77:E77"/>
    <mergeCell ref="B78:E78"/>
    <mergeCell ref="C79:E79"/>
    <mergeCell ref="C80:E80"/>
    <mergeCell ref="C81:E81"/>
    <mergeCell ref="B82:E82"/>
    <mergeCell ref="C71:E71"/>
    <mergeCell ref="B72:E72"/>
    <mergeCell ref="C73:E73"/>
    <mergeCell ref="C74:E74"/>
    <mergeCell ref="C75:E75"/>
    <mergeCell ref="B76:E76"/>
    <mergeCell ref="B65:E65"/>
    <mergeCell ref="C66:E66"/>
    <mergeCell ref="C67:E67"/>
    <mergeCell ref="C68:E68"/>
    <mergeCell ref="C69:E69"/>
    <mergeCell ref="C70:E70"/>
    <mergeCell ref="C59:E59"/>
    <mergeCell ref="C60:E60"/>
    <mergeCell ref="C61:E61"/>
    <mergeCell ref="C62:E62"/>
    <mergeCell ref="C63:E63"/>
    <mergeCell ref="C64:E64"/>
    <mergeCell ref="C53:E53"/>
    <mergeCell ref="C54:E54"/>
    <mergeCell ref="C55:E55"/>
    <mergeCell ref="B56:E56"/>
    <mergeCell ref="C57:E57"/>
    <mergeCell ref="C58:E58"/>
    <mergeCell ref="B47:E47"/>
    <mergeCell ref="B48:E48"/>
    <mergeCell ref="C49:E49"/>
    <mergeCell ref="C50:E50"/>
    <mergeCell ref="C51:E51"/>
    <mergeCell ref="C52:E52"/>
    <mergeCell ref="C41:E41"/>
    <mergeCell ref="C42:E42"/>
    <mergeCell ref="C43:E43"/>
    <mergeCell ref="C44:E44"/>
    <mergeCell ref="C45:E45"/>
    <mergeCell ref="B46:E46"/>
    <mergeCell ref="C35:E35"/>
    <mergeCell ref="C36:E36"/>
    <mergeCell ref="C37:E37"/>
    <mergeCell ref="C38:E38"/>
    <mergeCell ref="B39:E39"/>
    <mergeCell ref="C40:E40"/>
    <mergeCell ref="C29:E29"/>
    <mergeCell ref="C30:E30"/>
    <mergeCell ref="C31:E31"/>
    <mergeCell ref="B32:E32"/>
    <mergeCell ref="C33:E33"/>
    <mergeCell ref="C34:E34"/>
    <mergeCell ref="C23:E23"/>
    <mergeCell ref="C24:E24"/>
    <mergeCell ref="B25:E25"/>
    <mergeCell ref="C26:E26"/>
    <mergeCell ref="C27:E27"/>
    <mergeCell ref="C28:E28"/>
    <mergeCell ref="C17:E17"/>
    <mergeCell ref="C18:E18"/>
    <mergeCell ref="C19:E19"/>
    <mergeCell ref="B20:E20"/>
    <mergeCell ref="C21:E21"/>
    <mergeCell ref="C22:E22"/>
    <mergeCell ref="C12:E12"/>
    <mergeCell ref="C13:E13"/>
    <mergeCell ref="B14:E14"/>
    <mergeCell ref="C15:E15"/>
    <mergeCell ref="C16:E16"/>
    <mergeCell ref="B5:E5"/>
    <mergeCell ref="B6:E6"/>
    <mergeCell ref="B7:E7"/>
    <mergeCell ref="C8:E8"/>
    <mergeCell ref="C9:E9"/>
    <mergeCell ref="C10:E10"/>
    <mergeCell ref="B3:Q3"/>
    <mergeCell ref="R3:T3"/>
    <mergeCell ref="B4:E4"/>
    <mergeCell ref="F4:H4"/>
    <mergeCell ref="I4:K4"/>
    <mergeCell ref="L4:N4"/>
    <mergeCell ref="O4:Q4"/>
    <mergeCell ref="R4:T4"/>
    <mergeCell ref="C11:E11"/>
  </mergeCells>
  <phoneticPr fontId="5"/>
  <pageMargins left="0.78740157480314965" right="0.78740157480314965" top="0.78740157480314965" bottom="0.98425196850393704" header="0.51181102362204722" footer="0.51181102362204722"/>
  <pageSetup paperSize="9" scale="85" firstPageNumber="49" fitToHeight="0" orientation="landscape" useFirstPageNumber="1" r:id="rId1"/>
  <headerFooter alignWithMargins="0"/>
  <rowBreaks count="2" manualBreakCount="2">
    <brk id="45" max="19" man="1"/>
    <brk id="94"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8">
    <pageSetUpPr fitToPage="1"/>
  </sheetPr>
  <dimension ref="B2:T137"/>
  <sheetViews>
    <sheetView view="pageBreakPreview" zoomScaleNormal="85" zoomScaleSheetLayoutView="100" workbookViewId="0"/>
  </sheetViews>
  <sheetFormatPr defaultColWidth="9.140625" defaultRowHeight="11.25" x14ac:dyDescent="0.15"/>
  <cols>
    <col min="1" max="1" width="3.85546875" style="2" customWidth="1"/>
    <col min="2" max="4" width="1.140625" style="2" customWidth="1"/>
    <col min="5" max="5" width="23.85546875" style="2" customWidth="1"/>
    <col min="6" max="6" width="14.85546875" style="2" customWidth="1"/>
    <col min="7" max="8" width="6.28515625" style="2" customWidth="1"/>
    <col min="9" max="9" width="14.85546875" style="2" customWidth="1"/>
    <col min="10" max="11" width="6.28515625" style="2" customWidth="1"/>
    <col min="12" max="12" width="14.85546875" style="2" customWidth="1"/>
    <col min="13" max="14" width="6.28515625" style="2" customWidth="1"/>
    <col min="15" max="15" width="14.85546875" style="2" customWidth="1"/>
    <col min="16" max="17" width="6.28515625" style="2" customWidth="1"/>
    <col min="18" max="18" width="14.85546875" style="2" customWidth="1"/>
    <col min="19" max="21" width="6.28515625" style="2" customWidth="1"/>
    <col min="22" max="16384" width="9.140625" style="2"/>
  </cols>
  <sheetData>
    <row r="2" spans="2:20" ht="13.5" x14ac:dyDescent="0.15">
      <c r="B2" s="1" t="s">
        <v>348</v>
      </c>
    </row>
    <row r="3" spans="2:20" ht="13.5" customHeight="1" x14ac:dyDescent="0.15">
      <c r="B3" s="132"/>
      <c r="C3" s="132"/>
      <c r="D3" s="132"/>
      <c r="E3" s="132"/>
      <c r="F3" s="132"/>
      <c r="G3" s="132"/>
      <c r="H3" s="132"/>
      <c r="I3" s="132"/>
      <c r="J3" s="132"/>
      <c r="K3" s="132"/>
      <c r="L3" s="132"/>
      <c r="M3" s="132"/>
      <c r="N3" s="132"/>
      <c r="O3" s="132"/>
      <c r="P3" s="132"/>
      <c r="Q3" s="132"/>
      <c r="R3" s="137" t="s">
        <v>64</v>
      </c>
      <c r="S3" s="137"/>
      <c r="T3" s="137"/>
    </row>
    <row r="4" spans="2:20" ht="27" customHeight="1" x14ac:dyDescent="0.15">
      <c r="B4" s="134"/>
      <c r="C4" s="135"/>
      <c r="D4" s="135"/>
      <c r="E4" s="135"/>
      <c r="F4" s="136" t="s">
        <v>62</v>
      </c>
      <c r="G4" s="128"/>
      <c r="H4" s="129"/>
      <c r="I4" s="128" t="s">
        <v>61</v>
      </c>
      <c r="J4" s="128"/>
      <c r="K4" s="128"/>
      <c r="L4" s="136" t="s">
        <v>60</v>
      </c>
      <c r="M4" s="128"/>
      <c r="N4" s="129"/>
      <c r="O4" s="136" t="s">
        <v>0</v>
      </c>
      <c r="P4" s="128"/>
      <c r="Q4" s="129"/>
      <c r="R4" s="128" t="s">
        <v>1</v>
      </c>
      <c r="S4" s="128"/>
      <c r="T4" s="129"/>
    </row>
    <row r="5" spans="2:20" ht="31.5" x14ac:dyDescent="0.15">
      <c r="B5" s="130" t="s">
        <v>59</v>
      </c>
      <c r="C5" s="131"/>
      <c r="D5" s="131"/>
      <c r="E5" s="131"/>
      <c r="F5" s="67" t="s">
        <v>57</v>
      </c>
      <c r="G5" s="68" t="s">
        <v>158</v>
      </c>
      <c r="H5" s="69" t="s">
        <v>58</v>
      </c>
      <c r="I5" s="67" t="s">
        <v>57</v>
      </c>
      <c r="J5" s="68" t="s">
        <v>56</v>
      </c>
      <c r="K5" s="69" t="s">
        <v>58</v>
      </c>
      <c r="L5" s="67" t="s">
        <v>57</v>
      </c>
      <c r="M5" s="68" t="s">
        <v>56</v>
      </c>
      <c r="N5" s="69" t="s">
        <v>58</v>
      </c>
      <c r="O5" s="67" t="s">
        <v>57</v>
      </c>
      <c r="P5" s="68" t="s">
        <v>56</v>
      </c>
      <c r="Q5" s="69" t="s">
        <v>58</v>
      </c>
      <c r="R5" s="67" t="s">
        <v>57</v>
      </c>
      <c r="S5" s="68" t="s">
        <v>56</v>
      </c>
      <c r="T5" s="70" t="s">
        <v>58</v>
      </c>
    </row>
    <row r="6" spans="2:20" x14ac:dyDescent="0.15">
      <c r="B6" s="138" t="s">
        <v>178</v>
      </c>
      <c r="C6" s="139"/>
      <c r="D6" s="139"/>
      <c r="E6" s="140"/>
      <c r="F6" s="22"/>
      <c r="G6" s="23"/>
      <c r="H6" s="24"/>
      <c r="I6" s="22"/>
      <c r="J6" s="23"/>
      <c r="K6" s="25"/>
      <c r="L6" s="22"/>
      <c r="M6" s="23"/>
      <c r="N6" s="24"/>
      <c r="O6" s="22"/>
      <c r="P6" s="23"/>
      <c r="Q6" s="24"/>
      <c r="R6" s="22"/>
      <c r="S6" s="23"/>
      <c r="T6" s="26"/>
    </row>
    <row r="7" spans="2:20" ht="12" customHeight="1" x14ac:dyDescent="0.15">
      <c r="B7" s="116" t="s">
        <v>159</v>
      </c>
      <c r="C7" s="117"/>
      <c r="D7" s="117"/>
      <c r="E7" s="117"/>
      <c r="F7" s="6">
        <f>SUM(F8:F12)</f>
        <v>0</v>
      </c>
      <c r="G7" s="5">
        <f>IF(ISERROR(F7/F$136*100)=TRUE,0,F7/F$136*100)</f>
        <v>0</v>
      </c>
      <c r="H7" s="8">
        <v>100</v>
      </c>
      <c r="I7" s="6">
        <f>SUM(I8:I12)</f>
        <v>0</v>
      </c>
      <c r="J7" s="5">
        <f>IF(ISERROR(I7/I$136*100)=TRUE,0,I7/I$136*100)</f>
        <v>0</v>
      </c>
      <c r="K7" s="7">
        <f t="shared" ref="K7:K12" si="0">IF(ISERROR(I7/$F7*100)=TRUE,0,I7/$F7*100)</f>
        <v>0</v>
      </c>
      <c r="L7" s="6">
        <f>SUM(L8:L12)</f>
        <v>0</v>
      </c>
      <c r="M7" s="5">
        <f>IF(ISERROR(L7/L$136*100)=TRUE,0,L7/L$136*100)</f>
        <v>0</v>
      </c>
      <c r="N7" s="7">
        <f t="shared" ref="N7:N12" si="1">IF(ISERROR(L7/$F7*100)=TRUE,0,L7/$F7*100)</f>
        <v>0</v>
      </c>
      <c r="O7" s="6">
        <f>SUM(O8:O12)</f>
        <v>0</v>
      </c>
      <c r="P7" s="5">
        <f>IF(ISERROR(O7/O$136*100)=TRUE,0,O7/O$136*100)</f>
        <v>0</v>
      </c>
      <c r="Q7" s="7">
        <f t="shared" ref="Q7:Q12" si="2">IF(ISERROR(O7/$F7*100)=TRUE,0,O7/$F7*100)</f>
        <v>0</v>
      </c>
      <c r="R7" s="6">
        <f>SUM(R8:R12)</f>
        <v>0</v>
      </c>
      <c r="S7" s="5">
        <f>IF(ISERROR(R7/R$136*100)=TRUE,0,R7/R$136*100)</f>
        <v>0</v>
      </c>
      <c r="T7" s="4">
        <f t="shared" ref="T7:T12" si="3">IF(ISERROR(R7/$F7*100)=TRUE,0,R7/$F7*100)</f>
        <v>0</v>
      </c>
    </row>
    <row r="8" spans="2:20" ht="12" customHeight="1" x14ac:dyDescent="0.15">
      <c r="B8" s="14"/>
      <c r="C8" s="122" t="s">
        <v>160</v>
      </c>
      <c r="D8" s="122"/>
      <c r="E8" s="122"/>
      <c r="F8" s="15"/>
      <c r="G8" s="10">
        <f t="shared" ref="G8:G12" si="4">IF(ISERROR(F8/F$136*100)=TRUE,0,F8/F$136*100)</f>
        <v>0</v>
      </c>
      <c r="H8" s="13">
        <v>100</v>
      </c>
      <c r="I8" s="15"/>
      <c r="J8" s="10">
        <f t="shared" ref="J8:J12" si="5">IF(ISERROR(I8/I$136*100)=TRUE,0,I8/I$136*100)</f>
        <v>0</v>
      </c>
      <c r="K8" s="12">
        <f t="shared" si="0"/>
        <v>0</v>
      </c>
      <c r="L8" s="15"/>
      <c r="M8" s="10">
        <f t="shared" ref="M8:M12" si="6">IF(ISERROR(L8/L$136*100)=TRUE,0,L8/L$136*100)</f>
        <v>0</v>
      </c>
      <c r="N8" s="12">
        <f t="shared" si="1"/>
        <v>0</v>
      </c>
      <c r="O8" s="15"/>
      <c r="P8" s="10">
        <f t="shared" ref="P8:P12" si="7">IF(ISERROR(O8/O$136*100)=TRUE,0,O8/O$136*100)</f>
        <v>0</v>
      </c>
      <c r="Q8" s="12">
        <f t="shared" si="2"/>
        <v>0</v>
      </c>
      <c r="R8" s="15"/>
      <c r="S8" s="10">
        <f t="shared" ref="S8:S12" si="8">IF(ISERROR(R8/R$136*100)=TRUE,0,R8/R$136*100)</f>
        <v>0</v>
      </c>
      <c r="T8" s="9">
        <f t="shared" si="3"/>
        <v>0</v>
      </c>
    </row>
    <row r="9" spans="2:20" ht="12" customHeight="1" x14ac:dyDescent="0.15">
      <c r="B9" s="14"/>
      <c r="C9" s="122" t="s">
        <v>161</v>
      </c>
      <c r="D9" s="122"/>
      <c r="E9" s="122"/>
      <c r="F9" s="15"/>
      <c r="G9" s="10">
        <f t="shared" si="4"/>
        <v>0</v>
      </c>
      <c r="H9" s="13">
        <v>100</v>
      </c>
      <c r="I9" s="15"/>
      <c r="J9" s="10">
        <f t="shared" si="5"/>
        <v>0</v>
      </c>
      <c r="K9" s="12">
        <f t="shared" si="0"/>
        <v>0</v>
      </c>
      <c r="L9" s="15"/>
      <c r="M9" s="10">
        <f t="shared" si="6"/>
        <v>0</v>
      </c>
      <c r="N9" s="12">
        <f t="shared" si="1"/>
        <v>0</v>
      </c>
      <c r="O9" s="15"/>
      <c r="P9" s="10">
        <f t="shared" si="7"/>
        <v>0</v>
      </c>
      <c r="Q9" s="12">
        <f t="shared" si="2"/>
        <v>0</v>
      </c>
      <c r="R9" s="15"/>
      <c r="S9" s="10">
        <f t="shared" si="8"/>
        <v>0</v>
      </c>
      <c r="T9" s="9">
        <f t="shared" si="3"/>
        <v>0</v>
      </c>
    </row>
    <row r="10" spans="2:20" ht="12" customHeight="1" x14ac:dyDescent="0.15">
      <c r="B10" s="14"/>
      <c r="C10" s="122" t="s">
        <v>162</v>
      </c>
      <c r="D10" s="122"/>
      <c r="E10" s="122"/>
      <c r="F10" s="15"/>
      <c r="G10" s="10">
        <f t="shared" si="4"/>
        <v>0</v>
      </c>
      <c r="H10" s="13">
        <v>100</v>
      </c>
      <c r="I10" s="15"/>
      <c r="J10" s="10">
        <f t="shared" si="5"/>
        <v>0</v>
      </c>
      <c r="K10" s="12">
        <f t="shared" si="0"/>
        <v>0</v>
      </c>
      <c r="L10" s="15"/>
      <c r="M10" s="10">
        <f t="shared" si="6"/>
        <v>0</v>
      </c>
      <c r="N10" s="12">
        <f t="shared" si="1"/>
        <v>0</v>
      </c>
      <c r="O10" s="15"/>
      <c r="P10" s="10">
        <f t="shared" si="7"/>
        <v>0</v>
      </c>
      <c r="Q10" s="12">
        <f t="shared" si="2"/>
        <v>0</v>
      </c>
      <c r="R10" s="15"/>
      <c r="S10" s="10">
        <f t="shared" si="8"/>
        <v>0</v>
      </c>
      <c r="T10" s="9">
        <f t="shared" si="3"/>
        <v>0</v>
      </c>
    </row>
    <row r="11" spans="2:20" ht="12" customHeight="1" x14ac:dyDescent="0.15">
      <c r="B11" s="14"/>
      <c r="C11" s="122" t="s">
        <v>163</v>
      </c>
      <c r="D11" s="122"/>
      <c r="E11" s="122"/>
      <c r="F11" s="15"/>
      <c r="G11" s="10">
        <f t="shared" si="4"/>
        <v>0</v>
      </c>
      <c r="H11" s="13">
        <v>100</v>
      </c>
      <c r="I11" s="15"/>
      <c r="J11" s="10">
        <f t="shared" si="5"/>
        <v>0</v>
      </c>
      <c r="K11" s="12">
        <f t="shared" si="0"/>
        <v>0</v>
      </c>
      <c r="L11" s="15"/>
      <c r="M11" s="10">
        <f t="shared" si="6"/>
        <v>0</v>
      </c>
      <c r="N11" s="12">
        <f t="shared" si="1"/>
        <v>0</v>
      </c>
      <c r="O11" s="15"/>
      <c r="P11" s="10">
        <f t="shared" si="7"/>
        <v>0</v>
      </c>
      <c r="Q11" s="12">
        <f t="shared" si="2"/>
        <v>0</v>
      </c>
      <c r="R11" s="15"/>
      <c r="S11" s="10">
        <f t="shared" si="8"/>
        <v>0</v>
      </c>
      <c r="T11" s="9">
        <f t="shared" si="3"/>
        <v>0</v>
      </c>
    </row>
    <row r="12" spans="2:20" ht="12" customHeight="1" x14ac:dyDescent="0.15">
      <c r="B12" s="14"/>
      <c r="C12" s="122" t="s">
        <v>164</v>
      </c>
      <c r="D12" s="122"/>
      <c r="E12" s="122"/>
      <c r="F12" s="15"/>
      <c r="G12" s="10">
        <f t="shared" si="4"/>
        <v>0</v>
      </c>
      <c r="H12" s="13">
        <v>100</v>
      </c>
      <c r="I12" s="15"/>
      <c r="J12" s="10">
        <f t="shared" si="5"/>
        <v>0</v>
      </c>
      <c r="K12" s="12">
        <f t="shared" si="0"/>
        <v>0</v>
      </c>
      <c r="L12" s="15"/>
      <c r="M12" s="10">
        <f t="shared" si="6"/>
        <v>0</v>
      </c>
      <c r="N12" s="12">
        <f t="shared" si="1"/>
        <v>0</v>
      </c>
      <c r="O12" s="15"/>
      <c r="P12" s="10">
        <f t="shared" si="7"/>
        <v>0</v>
      </c>
      <c r="Q12" s="12">
        <f t="shared" si="2"/>
        <v>0</v>
      </c>
      <c r="R12" s="15"/>
      <c r="S12" s="10">
        <f t="shared" si="8"/>
        <v>0</v>
      </c>
      <c r="T12" s="9">
        <f t="shared" si="3"/>
        <v>0</v>
      </c>
    </row>
    <row r="13" spans="2:20" ht="7.5" customHeight="1" x14ac:dyDescent="0.15">
      <c r="B13" s="14"/>
      <c r="C13" s="122"/>
      <c r="D13" s="122"/>
      <c r="E13" s="122"/>
      <c r="F13" s="11"/>
      <c r="G13" s="10"/>
      <c r="H13" s="13"/>
      <c r="I13" s="11"/>
      <c r="J13" s="10"/>
      <c r="K13" s="12"/>
      <c r="L13" s="11"/>
      <c r="M13" s="10"/>
      <c r="N13" s="12"/>
      <c r="O13" s="11"/>
      <c r="P13" s="10"/>
      <c r="Q13" s="12"/>
      <c r="R13" s="11"/>
      <c r="S13" s="10"/>
      <c r="T13" s="9"/>
    </row>
    <row r="14" spans="2:20" ht="12" customHeight="1" x14ac:dyDescent="0.15">
      <c r="B14" s="116" t="s">
        <v>165</v>
      </c>
      <c r="C14" s="117"/>
      <c r="D14" s="117"/>
      <c r="E14" s="118"/>
      <c r="F14" s="6">
        <f>SUM(F15:F18)</f>
        <v>0</v>
      </c>
      <c r="G14" s="5">
        <f t="shared" ref="G14:G18" si="9">IF(ISERROR(F14/F$136*100)=TRUE,0,F14/F$136*100)</f>
        <v>0</v>
      </c>
      <c r="H14" s="8">
        <v>100</v>
      </c>
      <c r="I14" s="6">
        <f>SUM(I15:I18)</f>
        <v>0</v>
      </c>
      <c r="J14" s="5">
        <f t="shared" ref="J14:J18" si="10">IF(ISERROR(I14/I$136*100)=TRUE,0,I14/I$136*100)</f>
        <v>0</v>
      </c>
      <c r="K14" s="7">
        <f>IF(ISERROR(I14/$F14*100)=TRUE,0,I14/$F14*100)</f>
        <v>0</v>
      </c>
      <c r="L14" s="6">
        <f>SUM(L15:L18)</f>
        <v>0</v>
      </c>
      <c r="M14" s="5">
        <f t="shared" ref="M14:M18" si="11">IF(ISERROR(L14/L$136*100)=TRUE,0,L14/L$136*100)</f>
        <v>0</v>
      </c>
      <c r="N14" s="7">
        <f>IF(ISERROR(L14/$F14*100)=TRUE,0,L14/$F14*100)</f>
        <v>0</v>
      </c>
      <c r="O14" s="6">
        <f>SUM(O15:O18)</f>
        <v>0</v>
      </c>
      <c r="P14" s="5">
        <f t="shared" ref="P14:P18" si="12">IF(ISERROR(O14/O$136*100)=TRUE,0,O14/O$136*100)</f>
        <v>0</v>
      </c>
      <c r="Q14" s="7">
        <f>IF(ISERROR(O14/$F14*100)=TRUE,0,O14/$F14*100)</f>
        <v>0</v>
      </c>
      <c r="R14" s="6">
        <f>SUM(R15:R18)</f>
        <v>0</v>
      </c>
      <c r="S14" s="5">
        <f t="shared" ref="S14:S18" si="13">IF(ISERROR(R14/R$136*100)=TRUE,0,R14/R$136*100)</f>
        <v>0</v>
      </c>
      <c r="T14" s="4">
        <f>IF(ISERROR(R14/$F14*100)=TRUE,0,R14/$F14*100)</f>
        <v>0</v>
      </c>
    </row>
    <row r="15" spans="2:20" ht="12" customHeight="1" x14ac:dyDescent="0.15">
      <c r="B15" s="14"/>
      <c r="C15" s="122" t="s">
        <v>179</v>
      </c>
      <c r="D15" s="122"/>
      <c r="E15" s="122"/>
      <c r="F15" s="15"/>
      <c r="G15" s="10">
        <f t="shared" si="9"/>
        <v>0</v>
      </c>
      <c r="H15" s="13">
        <v>100</v>
      </c>
      <c r="I15" s="15"/>
      <c r="J15" s="10">
        <f t="shared" si="10"/>
        <v>0</v>
      </c>
      <c r="K15" s="12">
        <f t="shared" ref="K15:K18" si="14">IF(ISERROR(I15/$F15*100)=TRUE,0,I15/$F15*100)</f>
        <v>0</v>
      </c>
      <c r="L15" s="15"/>
      <c r="M15" s="10">
        <f t="shared" si="11"/>
        <v>0</v>
      </c>
      <c r="N15" s="12">
        <f t="shared" ref="N15:N18" si="15">IF(ISERROR(L15/$F15*100)=TRUE,0,L15/$F15*100)</f>
        <v>0</v>
      </c>
      <c r="O15" s="15"/>
      <c r="P15" s="10">
        <f t="shared" si="12"/>
        <v>0</v>
      </c>
      <c r="Q15" s="12">
        <f t="shared" ref="Q15:Q18" si="16">IF(ISERROR(O15/$F15*100)=TRUE,0,O15/$F15*100)</f>
        <v>0</v>
      </c>
      <c r="R15" s="15"/>
      <c r="S15" s="10">
        <f t="shared" si="13"/>
        <v>0</v>
      </c>
      <c r="T15" s="9">
        <f t="shared" ref="T15:T18" si="17">IF(ISERROR(R15/$F15*100)=TRUE,0,R15/$F15*100)</f>
        <v>0</v>
      </c>
    </row>
    <row r="16" spans="2:20" ht="12" customHeight="1" x14ac:dyDescent="0.15">
      <c r="B16" s="14"/>
      <c r="C16" s="122" t="s">
        <v>180</v>
      </c>
      <c r="D16" s="122"/>
      <c r="E16" s="122"/>
      <c r="F16" s="15"/>
      <c r="G16" s="10">
        <f t="shared" si="9"/>
        <v>0</v>
      </c>
      <c r="H16" s="13">
        <v>100</v>
      </c>
      <c r="I16" s="15"/>
      <c r="J16" s="10">
        <f t="shared" si="10"/>
        <v>0</v>
      </c>
      <c r="K16" s="12">
        <f t="shared" si="14"/>
        <v>0</v>
      </c>
      <c r="L16" s="15"/>
      <c r="M16" s="10">
        <f t="shared" si="11"/>
        <v>0</v>
      </c>
      <c r="N16" s="12">
        <f t="shared" si="15"/>
        <v>0</v>
      </c>
      <c r="O16" s="15"/>
      <c r="P16" s="10">
        <f t="shared" si="12"/>
        <v>0</v>
      </c>
      <c r="Q16" s="12">
        <f t="shared" si="16"/>
        <v>0</v>
      </c>
      <c r="R16" s="15"/>
      <c r="S16" s="10">
        <f t="shared" si="13"/>
        <v>0</v>
      </c>
      <c r="T16" s="9">
        <f t="shared" si="17"/>
        <v>0</v>
      </c>
    </row>
    <row r="17" spans="2:20" ht="12" customHeight="1" x14ac:dyDescent="0.15">
      <c r="B17" s="14"/>
      <c r="C17" s="122" t="s">
        <v>181</v>
      </c>
      <c r="D17" s="122"/>
      <c r="E17" s="122"/>
      <c r="F17" s="15"/>
      <c r="G17" s="10">
        <f t="shared" si="9"/>
        <v>0</v>
      </c>
      <c r="H17" s="13">
        <v>100</v>
      </c>
      <c r="I17" s="15"/>
      <c r="J17" s="10">
        <f t="shared" si="10"/>
        <v>0</v>
      </c>
      <c r="K17" s="12">
        <f t="shared" si="14"/>
        <v>0</v>
      </c>
      <c r="L17" s="15"/>
      <c r="M17" s="10">
        <f t="shared" si="11"/>
        <v>0</v>
      </c>
      <c r="N17" s="12">
        <f t="shared" si="15"/>
        <v>0</v>
      </c>
      <c r="O17" s="15"/>
      <c r="P17" s="10">
        <f t="shared" si="12"/>
        <v>0</v>
      </c>
      <c r="Q17" s="12">
        <f t="shared" si="16"/>
        <v>0</v>
      </c>
      <c r="R17" s="15"/>
      <c r="S17" s="10">
        <f t="shared" si="13"/>
        <v>0</v>
      </c>
      <c r="T17" s="9">
        <f t="shared" si="17"/>
        <v>0</v>
      </c>
    </row>
    <row r="18" spans="2:20" ht="12" customHeight="1" x14ac:dyDescent="0.15">
      <c r="B18" s="14"/>
      <c r="C18" s="122" t="s">
        <v>182</v>
      </c>
      <c r="D18" s="122"/>
      <c r="E18" s="122"/>
      <c r="F18" s="15"/>
      <c r="G18" s="10">
        <f t="shared" si="9"/>
        <v>0</v>
      </c>
      <c r="H18" s="13">
        <v>100</v>
      </c>
      <c r="I18" s="15"/>
      <c r="J18" s="10">
        <f t="shared" si="10"/>
        <v>0</v>
      </c>
      <c r="K18" s="12">
        <f t="shared" si="14"/>
        <v>0</v>
      </c>
      <c r="L18" s="15"/>
      <c r="M18" s="10">
        <f t="shared" si="11"/>
        <v>0</v>
      </c>
      <c r="N18" s="12">
        <f t="shared" si="15"/>
        <v>0</v>
      </c>
      <c r="O18" s="15"/>
      <c r="P18" s="10">
        <f t="shared" si="12"/>
        <v>0</v>
      </c>
      <c r="Q18" s="12">
        <f t="shared" si="16"/>
        <v>0</v>
      </c>
      <c r="R18" s="15"/>
      <c r="S18" s="10">
        <f t="shared" si="13"/>
        <v>0</v>
      </c>
      <c r="T18" s="9">
        <f t="shared" si="17"/>
        <v>0</v>
      </c>
    </row>
    <row r="19" spans="2:20" ht="7.5" customHeight="1" x14ac:dyDescent="0.15">
      <c r="B19" s="14"/>
      <c r="C19" s="122"/>
      <c r="D19" s="122"/>
      <c r="E19" s="122"/>
      <c r="F19" s="11"/>
      <c r="G19" s="10"/>
      <c r="H19" s="13"/>
      <c r="I19" s="11"/>
      <c r="J19" s="10"/>
      <c r="K19" s="12"/>
      <c r="L19" s="11"/>
      <c r="M19" s="10"/>
      <c r="N19" s="12"/>
      <c r="O19" s="11"/>
      <c r="P19" s="10"/>
      <c r="Q19" s="12"/>
      <c r="R19" s="11"/>
      <c r="S19" s="10"/>
      <c r="T19" s="9"/>
    </row>
    <row r="20" spans="2:20" ht="12" customHeight="1" x14ac:dyDescent="0.15">
      <c r="B20" s="116" t="s">
        <v>166</v>
      </c>
      <c r="C20" s="117"/>
      <c r="D20" s="117"/>
      <c r="E20" s="118"/>
      <c r="F20" s="6">
        <f>SUM(F21:F23)</f>
        <v>0</v>
      </c>
      <c r="G20" s="5">
        <f t="shared" ref="G20:G23" si="18">IF(ISERROR(F20/F$136*100)=TRUE,0,F20/F$136*100)</f>
        <v>0</v>
      </c>
      <c r="H20" s="8">
        <v>100</v>
      </c>
      <c r="I20" s="6">
        <f>SUM(I21:I23)</f>
        <v>0</v>
      </c>
      <c r="J20" s="5">
        <f t="shared" ref="J20:J23" si="19">IF(ISERROR(I20/I$136*100)=TRUE,0,I20/I$136*100)</f>
        <v>0</v>
      </c>
      <c r="K20" s="7">
        <f>IF(ISERROR(I20/$F20*100)=TRUE,0,I20/$F20*100)</f>
        <v>0</v>
      </c>
      <c r="L20" s="6">
        <f>SUM(L21:L23)</f>
        <v>0</v>
      </c>
      <c r="M20" s="5">
        <f t="shared" ref="M20:M23" si="20">IF(ISERROR(L20/L$136*100)=TRUE,0,L20/L$136*100)</f>
        <v>0</v>
      </c>
      <c r="N20" s="7">
        <f>IF(ISERROR(L20/$F20*100)=TRUE,0,L20/$F20*100)</f>
        <v>0</v>
      </c>
      <c r="O20" s="6">
        <f>SUM(O21:O23)</f>
        <v>0</v>
      </c>
      <c r="P20" s="5">
        <f t="shared" ref="P20:P23" si="21">IF(ISERROR(O20/O$136*100)=TRUE,0,O20/O$136*100)</f>
        <v>0</v>
      </c>
      <c r="Q20" s="7">
        <f>IF(ISERROR(O20/$F20*100)=TRUE,0,O20/$F20*100)</f>
        <v>0</v>
      </c>
      <c r="R20" s="6">
        <f>SUM(R21:R23)</f>
        <v>0</v>
      </c>
      <c r="S20" s="5">
        <f t="shared" ref="S20:S23" si="22">IF(ISERROR(R20/R$136*100)=TRUE,0,R20/R$136*100)</f>
        <v>0</v>
      </c>
      <c r="T20" s="4">
        <f>IF(ISERROR(R20/$F20*100)=TRUE,0,R20/$F20*100)</f>
        <v>0</v>
      </c>
    </row>
    <row r="21" spans="2:20" ht="12" customHeight="1" x14ac:dyDescent="0.15">
      <c r="B21" s="14"/>
      <c r="C21" s="122" t="s">
        <v>167</v>
      </c>
      <c r="D21" s="122"/>
      <c r="E21" s="122"/>
      <c r="F21" s="15"/>
      <c r="G21" s="10">
        <f t="shared" si="18"/>
        <v>0</v>
      </c>
      <c r="H21" s="13">
        <v>100</v>
      </c>
      <c r="I21" s="15"/>
      <c r="J21" s="10">
        <f t="shared" si="19"/>
        <v>0</v>
      </c>
      <c r="K21" s="12">
        <f>IF(ISERROR(I21/$F21*100)=TRUE,0,I21/$F21*100)</f>
        <v>0</v>
      </c>
      <c r="L21" s="15"/>
      <c r="M21" s="10">
        <f t="shared" si="20"/>
        <v>0</v>
      </c>
      <c r="N21" s="12">
        <f>IF(ISERROR(L21/$F21*100)=TRUE,0,L21/$F21*100)</f>
        <v>0</v>
      </c>
      <c r="O21" s="15"/>
      <c r="P21" s="10">
        <f t="shared" si="21"/>
        <v>0</v>
      </c>
      <c r="Q21" s="12">
        <f>IF(ISERROR(O21/$F21*100)=TRUE,0,O21/$F21*100)</f>
        <v>0</v>
      </c>
      <c r="R21" s="15"/>
      <c r="S21" s="10">
        <f t="shared" si="22"/>
        <v>0</v>
      </c>
      <c r="T21" s="9">
        <f>IF(ISERROR(R21/$F21*100)=TRUE,0,R21/$F21*100)</f>
        <v>0</v>
      </c>
    </row>
    <row r="22" spans="2:20" ht="12" customHeight="1" x14ac:dyDescent="0.15">
      <c r="B22" s="14"/>
      <c r="C22" s="122" t="s">
        <v>168</v>
      </c>
      <c r="D22" s="122"/>
      <c r="E22" s="122"/>
      <c r="F22" s="15"/>
      <c r="G22" s="10">
        <f t="shared" si="18"/>
        <v>0</v>
      </c>
      <c r="H22" s="13">
        <v>100</v>
      </c>
      <c r="I22" s="15"/>
      <c r="J22" s="10">
        <f t="shared" si="19"/>
        <v>0</v>
      </c>
      <c r="K22" s="12">
        <f>IF(ISERROR(I22/$F22*100)=TRUE,0,I22/$F22*100)</f>
        <v>0</v>
      </c>
      <c r="L22" s="15"/>
      <c r="M22" s="10">
        <f t="shared" si="20"/>
        <v>0</v>
      </c>
      <c r="N22" s="12">
        <f>IF(ISERROR(L22/$F22*100)=TRUE,0,L22/$F22*100)</f>
        <v>0</v>
      </c>
      <c r="O22" s="15"/>
      <c r="P22" s="10">
        <f t="shared" si="21"/>
        <v>0</v>
      </c>
      <c r="Q22" s="12">
        <f>IF(ISERROR(O22/$F22*100)=TRUE,0,O22/$F22*100)</f>
        <v>0</v>
      </c>
      <c r="R22" s="15"/>
      <c r="S22" s="10">
        <f t="shared" si="22"/>
        <v>0</v>
      </c>
      <c r="T22" s="9">
        <f>IF(ISERROR(R22/$F22*100)=TRUE,0,R22/$F22*100)</f>
        <v>0</v>
      </c>
    </row>
    <row r="23" spans="2:20" ht="12" customHeight="1" x14ac:dyDescent="0.15">
      <c r="B23" s="14"/>
      <c r="C23" s="122" t="s">
        <v>183</v>
      </c>
      <c r="D23" s="122"/>
      <c r="E23" s="122"/>
      <c r="F23" s="15"/>
      <c r="G23" s="10">
        <f t="shared" si="18"/>
        <v>0</v>
      </c>
      <c r="H23" s="13">
        <v>100</v>
      </c>
      <c r="I23" s="15"/>
      <c r="J23" s="10">
        <f t="shared" si="19"/>
        <v>0</v>
      </c>
      <c r="K23" s="12">
        <f>IF(ISERROR(I23/$F23*100)=TRUE,0,I23/$F23*100)</f>
        <v>0</v>
      </c>
      <c r="L23" s="15"/>
      <c r="M23" s="10">
        <f t="shared" si="20"/>
        <v>0</v>
      </c>
      <c r="N23" s="12">
        <f>IF(ISERROR(L23/$F23*100)=TRUE,0,L23/$F23*100)</f>
        <v>0</v>
      </c>
      <c r="O23" s="15"/>
      <c r="P23" s="10">
        <f t="shared" si="21"/>
        <v>0</v>
      </c>
      <c r="Q23" s="12">
        <f>IF(ISERROR(O23/$F23*100)=TRUE,0,O23/$F23*100)</f>
        <v>0</v>
      </c>
      <c r="R23" s="15"/>
      <c r="S23" s="10">
        <f t="shared" si="22"/>
        <v>0</v>
      </c>
      <c r="T23" s="9">
        <f>IF(ISERROR(R23/$F23*100)=TRUE,0,R23/$F23*100)</f>
        <v>0</v>
      </c>
    </row>
    <row r="24" spans="2:20" ht="7.5" customHeight="1" x14ac:dyDescent="0.15">
      <c r="B24" s="14"/>
      <c r="C24" s="122"/>
      <c r="D24" s="122"/>
      <c r="E24" s="122"/>
      <c r="F24" s="11"/>
      <c r="G24" s="10"/>
      <c r="H24" s="13"/>
      <c r="I24" s="11"/>
      <c r="J24" s="10"/>
      <c r="K24" s="12"/>
      <c r="L24" s="11"/>
      <c r="M24" s="10"/>
      <c r="N24" s="12"/>
      <c r="O24" s="11"/>
      <c r="P24" s="10"/>
      <c r="Q24" s="12"/>
      <c r="R24" s="11"/>
      <c r="S24" s="10"/>
      <c r="T24" s="9"/>
    </row>
    <row r="25" spans="2:20" ht="12" customHeight="1" x14ac:dyDescent="0.15">
      <c r="B25" s="116" t="s">
        <v>184</v>
      </c>
      <c r="C25" s="117"/>
      <c r="D25" s="117"/>
      <c r="E25" s="118"/>
      <c r="F25" s="6">
        <f>SUM(F26:F30)</f>
        <v>0</v>
      </c>
      <c r="G25" s="5">
        <f t="shared" ref="G25:G30" si="23">IF(ISERROR(F25/F$136*100)=TRUE,0,F25/F$136*100)</f>
        <v>0</v>
      </c>
      <c r="H25" s="8">
        <v>100</v>
      </c>
      <c r="I25" s="6">
        <f>SUM(I26:I30)</f>
        <v>0</v>
      </c>
      <c r="J25" s="5">
        <f t="shared" ref="J25:J30" si="24">IF(ISERROR(I25/I$136*100)=TRUE,0,I25/I$136*100)</f>
        <v>0</v>
      </c>
      <c r="K25" s="7">
        <f t="shared" ref="K25:K46" si="25">IF(ISERROR(I25/$F25*100)=TRUE,0,I25/$F25*100)</f>
        <v>0</v>
      </c>
      <c r="L25" s="6">
        <f>SUM(L26:L30)</f>
        <v>0</v>
      </c>
      <c r="M25" s="5">
        <f t="shared" ref="M25:M30" si="26">IF(ISERROR(L25/L$136*100)=TRUE,0,L25/L$136*100)</f>
        <v>0</v>
      </c>
      <c r="N25" s="7">
        <f t="shared" ref="N25:N46" si="27">IF(ISERROR(L25/$F25*100)=TRUE,0,L25/$F25*100)</f>
        <v>0</v>
      </c>
      <c r="O25" s="6">
        <f>SUM(O26:O30)</f>
        <v>0</v>
      </c>
      <c r="P25" s="5">
        <f t="shared" ref="P25:P30" si="28">IF(ISERROR(O25/O$136*100)=TRUE,0,O25/O$136*100)</f>
        <v>0</v>
      </c>
      <c r="Q25" s="7">
        <f t="shared" ref="Q25:Q46" si="29">IF(ISERROR(O25/$F25*100)=TRUE,0,O25/$F25*100)</f>
        <v>0</v>
      </c>
      <c r="R25" s="6">
        <f>SUM(R26:R30)</f>
        <v>0</v>
      </c>
      <c r="S25" s="5">
        <f t="shared" ref="S25:S30" si="30">IF(ISERROR(R25/R$136*100)=TRUE,0,R25/R$136*100)</f>
        <v>0</v>
      </c>
      <c r="T25" s="4">
        <f t="shared" ref="T25:T46" si="31">IF(ISERROR(R25/$F25*100)=TRUE,0,R25/$F25*100)</f>
        <v>0</v>
      </c>
    </row>
    <row r="26" spans="2:20" ht="12" customHeight="1" x14ac:dyDescent="0.15">
      <c r="B26" s="14"/>
      <c r="C26" s="122" t="s">
        <v>185</v>
      </c>
      <c r="D26" s="122"/>
      <c r="E26" s="122"/>
      <c r="F26" s="15"/>
      <c r="G26" s="10">
        <f t="shared" si="23"/>
        <v>0</v>
      </c>
      <c r="H26" s="13">
        <v>100</v>
      </c>
      <c r="I26" s="15"/>
      <c r="J26" s="10">
        <f t="shared" si="24"/>
        <v>0</v>
      </c>
      <c r="K26" s="12">
        <f t="shared" si="25"/>
        <v>0</v>
      </c>
      <c r="L26" s="15"/>
      <c r="M26" s="10">
        <f t="shared" si="26"/>
        <v>0</v>
      </c>
      <c r="N26" s="12">
        <f t="shared" si="27"/>
        <v>0</v>
      </c>
      <c r="O26" s="15"/>
      <c r="P26" s="10">
        <f t="shared" si="28"/>
        <v>0</v>
      </c>
      <c r="Q26" s="12">
        <f t="shared" si="29"/>
        <v>0</v>
      </c>
      <c r="R26" s="15"/>
      <c r="S26" s="10">
        <f t="shared" si="30"/>
        <v>0</v>
      </c>
      <c r="T26" s="9">
        <f t="shared" si="31"/>
        <v>0</v>
      </c>
    </row>
    <row r="27" spans="2:20" ht="12" customHeight="1" x14ac:dyDescent="0.15">
      <c r="B27" s="14"/>
      <c r="C27" s="122" t="s">
        <v>186</v>
      </c>
      <c r="D27" s="122"/>
      <c r="E27" s="122"/>
      <c r="F27" s="15"/>
      <c r="G27" s="10">
        <f t="shared" si="23"/>
        <v>0</v>
      </c>
      <c r="H27" s="13">
        <v>100</v>
      </c>
      <c r="I27" s="15"/>
      <c r="J27" s="10">
        <f t="shared" si="24"/>
        <v>0</v>
      </c>
      <c r="K27" s="12">
        <f t="shared" si="25"/>
        <v>0</v>
      </c>
      <c r="L27" s="15"/>
      <c r="M27" s="10">
        <f t="shared" si="26"/>
        <v>0</v>
      </c>
      <c r="N27" s="12">
        <f t="shared" si="27"/>
        <v>0</v>
      </c>
      <c r="O27" s="15"/>
      <c r="P27" s="10">
        <f t="shared" si="28"/>
        <v>0</v>
      </c>
      <c r="Q27" s="12">
        <f t="shared" si="29"/>
        <v>0</v>
      </c>
      <c r="R27" s="15"/>
      <c r="S27" s="10">
        <f t="shared" si="30"/>
        <v>0</v>
      </c>
      <c r="T27" s="9">
        <f t="shared" si="31"/>
        <v>0</v>
      </c>
    </row>
    <row r="28" spans="2:20" ht="12" customHeight="1" x14ac:dyDescent="0.15">
      <c r="B28" s="14"/>
      <c r="C28" s="122" t="s">
        <v>187</v>
      </c>
      <c r="D28" s="122"/>
      <c r="E28" s="125"/>
      <c r="F28" s="15"/>
      <c r="G28" s="10">
        <f t="shared" si="23"/>
        <v>0</v>
      </c>
      <c r="H28" s="13">
        <v>100</v>
      </c>
      <c r="I28" s="15"/>
      <c r="J28" s="10">
        <f t="shared" si="24"/>
        <v>0</v>
      </c>
      <c r="K28" s="12">
        <f t="shared" si="25"/>
        <v>0</v>
      </c>
      <c r="L28" s="15"/>
      <c r="M28" s="10">
        <f t="shared" si="26"/>
        <v>0</v>
      </c>
      <c r="N28" s="12">
        <f t="shared" si="27"/>
        <v>0</v>
      </c>
      <c r="O28" s="15"/>
      <c r="P28" s="10">
        <f t="shared" si="28"/>
        <v>0</v>
      </c>
      <c r="Q28" s="12">
        <f t="shared" si="29"/>
        <v>0</v>
      </c>
      <c r="R28" s="15"/>
      <c r="S28" s="10">
        <f t="shared" si="30"/>
        <v>0</v>
      </c>
      <c r="T28" s="9">
        <f t="shared" si="31"/>
        <v>0</v>
      </c>
    </row>
    <row r="29" spans="2:20" ht="12" customHeight="1" x14ac:dyDescent="0.15">
      <c r="B29" s="14"/>
      <c r="C29" s="122" t="s">
        <v>188</v>
      </c>
      <c r="D29" s="122"/>
      <c r="E29" s="122"/>
      <c r="F29" s="15"/>
      <c r="G29" s="10">
        <f t="shared" si="23"/>
        <v>0</v>
      </c>
      <c r="H29" s="13">
        <v>100</v>
      </c>
      <c r="I29" s="15"/>
      <c r="J29" s="10">
        <f t="shared" si="24"/>
        <v>0</v>
      </c>
      <c r="K29" s="12">
        <f t="shared" si="25"/>
        <v>0</v>
      </c>
      <c r="L29" s="15"/>
      <c r="M29" s="10">
        <f t="shared" si="26"/>
        <v>0</v>
      </c>
      <c r="N29" s="12">
        <f t="shared" si="27"/>
        <v>0</v>
      </c>
      <c r="O29" s="15"/>
      <c r="P29" s="10">
        <f t="shared" si="28"/>
        <v>0</v>
      </c>
      <c r="Q29" s="12">
        <f t="shared" si="29"/>
        <v>0</v>
      </c>
      <c r="R29" s="15"/>
      <c r="S29" s="10">
        <f t="shared" si="30"/>
        <v>0</v>
      </c>
      <c r="T29" s="9">
        <f t="shared" si="31"/>
        <v>0</v>
      </c>
    </row>
    <row r="30" spans="2:20" ht="12" customHeight="1" x14ac:dyDescent="0.15">
      <c r="B30" s="14"/>
      <c r="C30" s="122" t="s">
        <v>189</v>
      </c>
      <c r="D30" s="122"/>
      <c r="E30" s="122"/>
      <c r="F30" s="15"/>
      <c r="G30" s="10">
        <f t="shared" si="23"/>
        <v>0</v>
      </c>
      <c r="H30" s="13">
        <v>100</v>
      </c>
      <c r="I30" s="15"/>
      <c r="J30" s="10">
        <f t="shared" si="24"/>
        <v>0</v>
      </c>
      <c r="K30" s="12">
        <f t="shared" si="25"/>
        <v>0</v>
      </c>
      <c r="L30" s="15"/>
      <c r="M30" s="10">
        <f t="shared" si="26"/>
        <v>0</v>
      </c>
      <c r="N30" s="12">
        <f t="shared" si="27"/>
        <v>0</v>
      </c>
      <c r="O30" s="15"/>
      <c r="P30" s="10">
        <f t="shared" si="28"/>
        <v>0</v>
      </c>
      <c r="Q30" s="12">
        <f t="shared" si="29"/>
        <v>0</v>
      </c>
      <c r="R30" s="15"/>
      <c r="S30" s="10">
        <f t="shared" si="30"/>
        <v>0</v>
      </c>
      <c r="T30" s="9">
        <f t="shared" si="31"/>
        <v>0</v>
      </c>
    </row>
    <row r="31" spans="2:20" ht="7.5" customHeight="1" x14ac:dyDescent="0.15">
      <c r="B31" s="14"/>
      <c r="C31" s="122"/>
      <c r="D31" s="122"/>
      <c r="E31" s="122"/>
      <c r="F31" s="11"/>
      <c r="G31" s="10"/>
      <c r="H31" s="13"/>
      <c r="I31" s="11"/>
      <c r="J31" s="10"/>
      <c r="K31" s="12"/>
      <c r="L31" s="11"/>
      <c r="M31" s="10"/>
      <c r="N31" s="12"/>
      <c r="O31" s="11"/>
      <c r="P31" s="10"/>
      <c r="Q31" s="12"/>
      <c r="R31" s="11"/>
      <c r="S31" s="10"/>
      <c r="T31" s="9"/>
    </row>
    <row r="32" spans="2:20" ht="12" customHeight="1" x14ac:dyDescent="0.15">
      <c r="B32" s="116" t="s">
        <v>190</v>
      </c>
      <c r="C32" s="117"/>
      <c r="D32" s="117"/>
      <c r="E32" s="118"/>
      <c r="F32" s="6">
        <f>SUM(F33:F37)</f>
        <v>0</v>
      </c>
      <c r="G32" s="5">
        <f t="shared" ref="G32:G37" si="32">IF(ISERROR(F32/F$136*100)=TRUE,0,F32/F$136*100)</f>
        <v>0</v>
      </c>
      <c r="H32" s="8">
        <v>100</v>
      </c>
      <c r="I32" s="6">
        <f>SUM(I33:I37)</f>
        <v>0</v>
      </c>
      <c r="J32" s="5">
        <f t="shared" ref="J32:J37" si="33">IF(ISERROR(I32/I$136*100)=TRUE,0,I32/I$136*100)</f>
        <v>0</v>
      </c>
      <c r="K32" s="7">
        <f t="shared" ref="K32:K37" si="34">IF(ISERROR(I32/$F32*100)=TRUE,0,I32/$F32*100)</f>
        <v>0</v>
      </c>
      <c r="L32" s="6">
        <f>SUM(L33:L37)</f>
        <v>0</v>
      </c>
      <c r="M32" s="5">
        <f t="shared" ref="M32:M37" si="35">IF(ISERROR(L32/L$136*100)=TRUE,0,L32/L$136*100)</f>
        <v>0</v>
      </c>
      <c r="N32" s="7">
        <f t="shared" ref="N32:N37" si="36">IF(ISERROR(L32/$F32*100)=TRUE,0,L32/$F32*100)</f>
        <v>0</v>
      </c>
      <c r="O32" s="6">
        <f>SUM(O33:O37)</f>
        <v>0</v>
      </c>
      <c r="P32" s="5">
        <f t="shared" ref="P32:P37" si="37">IF(ISERROR(O32/O$136*100)=TRUE,0,O32/O$136*100)</f>
        <v>0</v>
      </c>
      <c r="Q32" s="7">
        <f t="shared" ref="Q32:Q37" si="38">IF(ISERROR(O32/$F32*100)=TRUE,0,O32/$F32*100)</f>
        <v>0</v>
      </c>
      <c r="R32" s="6">
        <f>SUM(R33:R37)</f>
        <v>0</v>
      </c>
      <c r="S32" s="5">
        <f t="shared" ref="S32:S37" si="39">IF(ISERROR(R32/R$136*100)=TRUE,0,R32/R$136*100)</f>
        <v>0</v>
      </c>
      <c r="T32" s="4">
        <f t="shared" ref="T32:T37" si="40">IF(ISERROR(R32/$F32*100)=TRUE,0,R32/$F32*100)</f>
        <v>0</v>
      </c>
    </row>
    <row r="33" spans="2:20" ht="12" customHeight="1" x14ac:dyDescent="0.15">
      <c r="B33" s="14"/>
      <c r="C33" s="122" t="s">
        <v>191</v>
      </c>
      <c r="D33" s="122"/>
      <c r="E33" s="122"/>
      <c r="F33" s="15"/>
      <c r="G33" s="10">
        <f t="shared" si="32"/>
        <v>0</v>
      </c>
      <c r="H33" s="13">
        <v>100</v>
      </c>
      <c r="I33" s="15"/>
      <c r="J33" s="10">
        <f t="shared" si="33"/>
        <v>0</v>
      </c>
      <c r="K33" s="12">
        <f t="shared" si="34"/>
        <v>0</v>
      </c>
      <c r="L33" s="15"/>
      <c r="M33" s="10">
        <f t="shared" si="35"/>
        <v>0</v>
      </c>
      <c r="N33" s="12">
        <f t="shared" si="36"/>
        <v>0</v>
      </c>
      <c r="O33" s="15"/>
      <c r="P33" s="10">
        <f t="shared" si="37"/>
        <v>0</v>
      </c>
      <c r="Q33" s="12">
        <f t="shared" si="38"/>
        <v>0</v>
      </c>
      <c r="R33" s="15"/>
      <c r="S33" s="10">
        <f t="shared" si="39"/>
        <v>0</v>
      </c>
      <c r="T33" s="9">
        <f t="shared" si="40"/>
        <v>0</v>
      </c>
    </row>
    <row r="34" spans="2:20" ht="12" customHeight="1" x14ac:dyDescent="0.15">
      <c r="B34" s="14"/>
      <c r="C34" s="122" t="s">
        <v>192</v>
      </c>
      <c r="D34" s="122"/>
      <c r="E34" s="122"/>
      <c r="F34" s="15"/>
      <c r="G34" s="10">
        <f t="shared" si="32"/>
        <v>0</v>
      </c>
      <c r="H34" s="13">
        <v>100</v>
      </c>
      <c r="I34" s="15"/>
      <c r="J34" s="10">
        <f t="shared" si="33"/>
        <v>0</v>
      </c>
      <c r="K34" s="12">
        <f t="shared" si="34"/>
        <v>0</v>
      </c>
      <c r="L34" s="15"/>
      <c r="M34" s="10">
        <f t="shared" si="35"/>
        <v>0</v>
      </c>
      <c r="N34" s="12">
        <f t="shared" si="36"/>
        <v>0</v>
      </c>
      <c r="O34" s="15"/>
      <c r="P34" s="10">
        <f t="shared" si="37"/>
        <v>0</v>
      </c>
      <c r="Q34" s="12">
        <f t="shared" si="38"/>
        <v>0</v>
      </c>
      <c r="R34" s="15"/>
      <c r="S34" s="10">
        <f t="shared" si="39"/>
        <v>0</v>
      </c>
      <c r="T34" s="9">
        <f t="shared" si="40"/>
        <v>0</v>
      </c>
    </row>
    <row r="35" spans="2:20" ht="12" customHeight="1" x14ac:dyDescent="0.15">
      <c r="B35" s="14"/>
      <c r="C35" s="122" t="s">
        <v>193</v>
      </c>
      <c r="D35" s="122"/>
      <c r="E35" s="122"/>
      <c r="F35" s="15"/>
      <c r="G35" s="10">
        <f t="shared" si="32"/>
        <v>0</v>
      </c>
      <c r="H35" s="13">
        <v>100</v>
      </c>
      <c r="I35" s="15"/>
      <c r="J35" s="10">
        <f t="shared" si="33"/>
        <v>0</v>
      </c>
      <c r="K35" s="12">
        <f t="shared" si="34"/>
        <v>0</v>
      </c>
      <c r="L35" s="15"/>
      <c r="M35" s="10">
        <f t="shared" si="35"/>
        <v>0</v>
      </c>
      <c r="N35" s="12">
        <f t="shared" si="36"/>
        <v>0</v>
      </c>
      <c r="O35" s="15"/>
      <c r="P35" s="10">
        <f t="shared" si="37"/>
        <v>0</v>
      </c>
      <c r="Q35" s="12">
        <f t="shared" si="38"/>
        <v>0</v>
      </c>
      <c r="R35" s="15"/>
      <c r="S35" s="10">
        <f t="shared" si="39"/>
        <v>0</v>
      </c>
      <c r="T35" s="9">
        <f t="shared" si="40"/>
        <v>0</v>
      </c>
    </row>
    <row r="36" spans="2:20" ht="12" customHeight="1" x14ac:dyDescent="0.15">
      <c r="B36" s="14"/>
      <c r="C36" s="122" t="s">
        <v>194</v>
      </c>
      <c r="D36" s="122"/>
      <c r="E36" s="122"/>
      <c r="F36" s="15"/>
      <c r="G36" s="10">
        <f t="shared" si="32"/>
        <v>0</v>
      </c>
      <c r="H36" s="13">
        <v>100</v>
      </c>
      <c r="I36" s="15"/>
      <c r="J36" s="10">
        <f t="shared" si="33"/>
        <v>0</v>
      </c>
      <c r="K36" s="12">
        <f t="shared" si="34"/>
        <v>0</v>
      </c>
      <c r="L36" s="15"/>
      <c r="M36" s="10">
        <f t="shared" si="35"/>
        <v>0</v>
      </c>
      <c r="N36" s="12">
        <f t="shared" si="36"/>
        <v>0</v>
      </c>
      <c r="O36" s="15"/>
      <c r="P36" s="10">
        <f t="shared" si="37"/>
        <v>0</v>
      </c>
      <c r="Q36" s="12">
        <f t="shared" si="38"/>
        <v>0</v>
      </c>
      <c r="R36" s="15"/>
      <c r="S36" s="10">
        <f t="shared" si="39"/>
        <v>0</v>
      </c>
      <c r="T36" s="9">
        <f t="shared" si="40"/>
        <v>0</v>
      </c>
    </row>
    <row r="37" spans="2:20" ht="12" customHeight="1" x14ac:dyDescent="0.15">
      <c r="B37" s="14"/>
      <c r="C37" s="122" t="s">
        <v>195</v>
      </c>
      <c r="D37" s="122"/>
      <c r="E37" s="122"/>
      <c r="F37" s="15"/>
      <c r="G37" s="10">
        <f t="shared" si="32"/>
        <v>0</v>
      </c>
      <c r="H37" s="13">
        <v>100</v>
      </c>
      <c r="I37" s="15"/>
      <c r="J37" s="10">
        <f t="shared" si="33"/>
        <v>0</v>
      </c>
      <c r="K37" s="12">
        <f t="shared" si="34"/>
        <v>0</v>
      </c>
      <c r="L37" s="15"/>
      <c r="M37" s="10">
        <f t="shared" si="35"/>
        <v>0</v>
      </c>
      <c r="N37" s="12">
        <f t="shared" si="36"/>
        <v>0</v>
      </c>
      <c r="O37" s="15"/>
      <c r="P37" s="10">
        <f t="shared" si="37"/>
        <v>0</v>
      </c>
      <c r="Q37" s="12">
        <f t="shared" si="38"/>
        <v>0</v>
      </c>
      <c r="R37" s="15"/>
      <c r="S37" s="10">
        <f t="shared" si="39"/>
        <v>0</v>
      </c>
      <c r="T37" s="9">
        <f t="shared" si="40"/>
        <v>0</v>
      </c>
    </row>
    <row r="38" spans="2:20" ht="7.5" customHeight="1" x14ac:dyDescent="0.15">
      <c r="B38" s="14"/>
      <c r="C38" s="122"/>
      <c r="D38" s="122"/>
      <c r="E38" s="122"/>
      <c r="F38" s="11"/>
      <c r="G38" s="10"/>
      <c r="H38" s="13"/>
      <c r="I38" s="11"/>
      <c r="J38" s="10"/>
      <c r="K38" s="12"/>
      <c r="L38" s="11"/>
      <c r="M38" s="10"/>
      <c r="N38" s="12"/>
      <c r="O38" s="11"/>
      <c r="P38" s="10"/>
      <c r="Q38" s="12"/>
      <c r="R38" s="11"/>
      <c r="S38" s="10"/>
      <c r="T38" s="9"/>
    </row>
    <row r="39" spans="2:20" ht="12" customHeight="1" x14ac:dyDescent="0.15">
      <c r="B39" s="116" t="s">
        <v>88</v>
      </c>
      <c r="C39" s="117"/>
      <c r="D39" s="117"/>
      <c r="E39" s="118"/>
      <c r="F39" s="6">
        <f>SUM(F40:F44)</f>
        <v>0</v>
      </c>
      <c r="G39" s="5">
        <f t="shared" ref="G39:G44" si="41">IF(ISERROR(F39/F$136*100)=TRUE,0,F39/F$136*100)</f>
        <v>0</v>
      </c>
      <c r="H39" s="8">
        <v>100</v>
      </c>
      <c r="I39" s="6">
        <f>SUM(I40:I44)</f>
        <v>0</v>
      </c>
      <c r="J39" s="5">
        <f t="shared" ref="J39:J44" si="42">IF(ISERROR(I39/I$136*100)=TRUE,0,I39/I$136*100)</f>
        <v>0</v>
      </c>
      <c r="K39" s="7">
        <f t="shared" ref="K39:K44" si="43">IF(ISERROR(I39/$F39*100)=TRUE,0,I39/$F39*100)</f>
        <v>0</v>
      </c>
      <c r="L39" s="6">
        <f>SUM(L40:L44)</f>
        <v>0</v>
      </c>
      <c r="M39" s="5">
        <f t="shared" ref="M39:M44" si="44">IF(ISERROR(L39/L$136*100)=TRUE,0,L39/L$136*100)</f>
        <v>0</v>
      </c>
      <c r="N39" s="7">
        <f t="shared" ref="N39:N44" si="45">IF(ISERROR(L39/$F39*100)=TRUE,0,L39/$F39*100)</f>
        <v>0</v>
      </c>
      <c r="O39" s="6">
        <f>SUM(O40:O44)</f>
        <v>0</v>
      </c>
      <c r="P39" s="5">
        <f t="shared" ref="P39:P44" si="46">IF(ISERROR(O39/O$136*100)=TRUE,0,O39/O$136*100)</f>
        <v>0</v>
      </c>
      <c r="Q39" s="7">
        <f t="shared" ref="Q39:Q44" si="47">IF(ISERROR(O39/$F39*100)=TRUE,0,O39/$F39*100)</f>
        <v>0</v>
      </c>
      <c r="R39" s="6">
        <f>SUM(R40:R44)</f>
        <v>0</v>
      </c>
      <c r="S39" s="5">
        <f t="shared" ref="S39:S44" si="48">IF(ISERROR(R39/R$136*100)=TRUE,0,R39/R$136*100)</f>
        <v>0</v>
      </c>
      <c r="T39" s="4">
        <f t="shared" ref="T39:T44" si="49">IF(ISERROR(R39/$F39*100)=TRUE,0,R39/$F39*100)</f>
        <v>0</v>
      </c>
    </row>
    <row r="40" spans="2:20" ht="12" customHeight="1" x14ac:dyDescent="0.15">
      <c r="B40" s="14"/>
      <c r="C40" s="122" t="s">
        <v>196</v>
      </c>
      <c r="D40" s="122"/>
      <c r="E40" s="122"/>
      <c r="F40" s="15"/>
      <c r="G40" s="10">
        <f t="shared" si="41"/>
        <v>0</v>
      </c>
      <c r="H40" s="13">
        <v>100</v>
      </c>
      <c r="I40" s="15"/>
      <c r="J40" s="10">
        <f t="shared" si="42"/>
        <v>0</v>
      </c>
      <c r="K40" s="12">
        <f t="shared" si="43"/>
        <v>0</v>
      </c>
      <c r="L40" s="15"/>
      <c r="M40" s="10">
        <f t="shared" si="44"/>
        <v>0</v>
      </c>
      <c r="N40" s="12">
        <f t="shared" si="45"/>
        <v>0</v>
      </c>
      <c r="O40" s="15"/>
      <c r="P40" s="10">
        <f t="shared" si="46"/>
        <v>0</v>
      </c>
      <c r="Q40" s="12">
        <f t="shared" si="47"/>
        <v>0</v>
      </c>
      <c r="R40" s="15"/>
      <c r="S40" s="10">
        <f t="shared" si="48"/>
        <v>0</v>
      </c>
      <c r="T40" s="9">
        <f t="shared" si="49"/>
        <v>0</v>
      </c>
    </row>
    <row r="41" spans="2:20" ht="12" customHeight="1" x14ac:dyDescent="0.15">
      <c r="B41" s="14"/>
      <c r="C41" s="122" t="s">
        <v>127</v>
      </c>
      <c r="D41" s="122"/>
      <c r="E41" s="122"/>
      <c r="F41" s="15"/>
      <c r="G41" s="10">
        <f t="shared" si="41"/>
        <v>0</v>
      </c>
      <c r="H41" s="13">
        <v>100</v>
      </c>
      <c r="I41" s="15"/>
      <c r="J41" s="10">
        <f t="shared" si="42"/>
        <v>0</v>
      </c>
      <c r="K41" s="12">
        <f t="shared" si="43"/>
        <v>0</v>
      </c>
      <c r="L41" s="15"/>
      <c r="M41" s="10">
        <f t="shared" si="44"/>
        <v>0</v>
      </c>
      <c r="N41" s="12">
        <f t="shared" si="45"/>
        <v>0</v>
      </c>
      <c r="O41" s="15"/>
      <c r="P41" s="10">
        <f t="shared" si="46"/>
        <v>0</v>
      </c>
      <c r="Q41" s="12">
        <f t="shared" si="47"/>
        <v>0</v>
      </c>
      <c r="R41" s="15"/>
      <c r="S41" s="10">
        <f t="shared" si="48"/>
        <v>0</v>
      </c>
      <c r="T41" s="9">
        <f t="shared" si="49"/>
        <v>0</v>
      </c>
    </row>
    <row r="42" spans="2:20" ht="12" customHeight="1" x14ac:dyDescent="0.15">
      <c r="B42" s="14"/>
      <c r="C42" s="122" t="s">
        <v>197</v>
      </c>
      <c r="D42" s="122"/>
      <c r="E42" s="122"/>
      <c r="F42" s="15"/>
      <c r="G42" s="10">
        <f t="shared" si="41"/>
        <v>0</v>
      </c>
      <c r="H42" s="13">
        <v>100</v>
      </c>
      <c r="I42" s="15"/>
      <c r="J42" s="10">
        <f t="shared" si="42"/>
        <v>0</v>
      </c>
      <c r="K42" s="12">
        <f t="shared" si="43"/>
        <v>0</v>
      </c>
      <c r="L42" s="15"/>
      <c r="M42" s="10">
        <f t="shared" si="44"/>
        <v>0</v>
      </c>
      <c r="N42" s="12">
        <f t="shared" si="45"/>
        <v>0</v>
      </c>
      <c r="O42" s="15"/>
      <c r="P42" s="10">
        <f t="shared" si="46"/>
        <v>0</v>
      </c>
      <c r="Q42" s="12">
        <f t="shared" si="47"/>
        <v>0</v>
      </c>
      <c r="R42" s="15"/>
      <c r="S42" s="10">
        <f t="shared" si="48"/>
        <v>0</v>
      </c>
      <c r="T42" s="9">
        <f t="shared" si="49"/>
        <v>0</v>
      </c>
    </row>
    <row r="43" spans="2:20" ht="18.75" customHeight="1" x14ac:dyDescent="0.15">
      <c r="B43" s="14"/>
      <c r="C43" s="144" t="s">
        <v>198</v>
      </c>
      <c r="D43" s="122"/>
      <c r="E43" s="122"/>
      <c r="F43" s="15"/>
      <c r="G43" s="10">
        <f t="shared" si="41"/>
        <v>0</v>
      </c>
      <c r="H43" s="13">
        <v>100</v>
      </c>
      <c r="I43" s="15"/>
      <c r="J43" s="10">
        <f t="shared" si="42"/>
        <v>0</v>
      </c>
      <c r="K43" s="12">
        <f t="shared" si="43"/>
        <v>0</v>
      </c>
      <c r="L43" s="15"/>
      <c r="M43" s="10">
        <f t="shared" si="44"/>
        <v>0</v>
      </c>
      <c r="N43" s="12">
        <f t="shared" si="45"/>
        <v>0</v>
      </c>
      <c r="O43" s="15"/>
      <c r="P43" s="10">
        <f t="shared" si="46"/>
        <v>0</v>
      </c>
      <c r="Q43" s="12">
        <f t="shared" si="47"/>
        <v>0</v>
      </c>
      <c r="R43" s="15"/>
      <c r="S43" s="10">
        <f t="shared" si="48"/>
        <v>0</v>
      </c>
      <c r="T43" s="9">
        <f t="shared" si="49"/>
        <v>0</v>
      </c>
    </row>
    <row r="44" spans="2:20" ht="12" customHeight="1" x14ac:dyDescent="0.15">
      <c r="B44" s="14"/>
      <c r="C44" s="122" t="s">
        <v>199</v>
      </c>
      <c r="D44" s="122"/>
      <c r="E44" s="122"/>
      <c r="F44" s="15"/>
      <c r="G44" s="10">
        <f t="shared" si="41"/>
        <v>0</v>
      </c>
      <c r="H44" s="13">
        <v>100</v>
      </c>
      <c r="I44" s="15"/>
      <c r="J44" s="10">
        <f t="shared" si="42"/>
        <v>0</v>
      </c>
      <c r="K44" s="12">
        <f t="shared" si="43"/>
        <v>0</v>
      </c>
      <c r="L44" s="15"/>
      <c r="M44" s="10">
        <f t="shared" si="44"/>
        <v>0</v>
      </c>
      <c r="N44" s="12">
        <f t="shared" si="45"/>
        <v>0</v>
      </c>
      <c r="O44" s="15"/>
      <c r="P44" s="10">
        <f t="shared" si="46"/>
        <v>0</v>
      </c>
      <c r="Q44" s="12">
        <f t="shared" si="47"/>
        <v>0</v>
      </c>
      <c r="R44" s="15"/>
      <c r="S44" s="10">
        <f t="shared" si="48"/>
        <v>0</v>
      </c>
      <c r="T44" s="9">
        <f t="shared" si="49"/>
        <v>0</v>
      </c>
    </row>
    <row r="45" spans="2:20" ht="7.5" customHeight="1" x14ac:dyDescent="0.15">
      <c r="B45" s="14"/>
      <c r="C45" s="122"/>
      <c r="D45" s="122"/>
      <c r="E45" s="122"/>
      <c r="F45" s="11"/>
      <c r="G45" s="10"/>
      <c r="H45" s="13"/>
      <c r="I45" s="11"/>
      <c r="J45" s="10"/>
      <c r="K45" s="12"/>
      <c r="L45" s="11"/>
      <c r="M45" s="10"/>
      <c r="N45" s="12"/>
      <c r="O45" s="11"/>
      <c r="P45" s="10"/>
      <c r="Q45" s="12"/>
      <c r="R45" s="11"/>
      <c r="S45" s="10"/>
      <c r="T45" s="9"/>
    </row>
    <row r="46" spans="2:20" ht="12" customHeight="1" x14ac:dyDescent="0.15">
      <c r="B46" s="116" t="s">
        <v>200</v>
      </c>
      <c r="C46" s="117"/>
      <c r="D46" s="117"/>
      <c r="E46" s="118"/>
      <c r="F46" s="6">
        <f>SUM(F7,F14,F20,F25,F32,F39)</f>
        <v>0</v>
      </c>
      <c r="G46" s="5">
        <f>IF(ISERROR(F46/F$136*100)=TRUE,0,F46/F$136*100)</f>
        <v>0</v>
      </c>
      <c r="H46" s="8">
        <v>100</v>
      </c>
      <c r="I46" s="6">
        <f>SUM(I7,I14,I20,I25,I32,I39)</f>
        <v>0</v>
      </c>
      <c r="J46" s="5">
        <f>IF(ISERROR(I46/I$136*100)=TRUE,0,I46/I$136*100)</f>
        <v>0</v>
      </c>
      <c r="K46" s="7">
        <f t="shared" si="25"/>
        <v>0</v>
      </c>
      <c r="L46" s="6">
        <f>SUM(L7,L14,L20,L25,L32,L39)</f>
        <v>0</v>
      </c>
      <c r="M46" s="5">
        <f>IF(ISERROR(L46/L$136*100)=TRUE,0,L46/L$136*100)</f>
        <v>0</v>
      </c>
      <c r="N46" s="7">
        <f t="shared" si="27"/>
        <v>0</v>
      </c>
      <c r="O46" s="6">
        <f>SUM(O7,O14,O20,O25,O32,O39)</f>
        <v>0</v>
      </c>
      <c r="P46" s="5">
        <f>IF(ISERROR(O46/O$136*100)=TRUE,0,O46/O$136*100)</f>
        <v>0</v>
      </c>
      <c r="Q46" s="7">
        <f t="shared" si="29"/>
        <v>0</v>
      </c>
      <c r="R46" s="6">
        <f>SUM(R7,R14,R20,R25,R32,R39)</f>
        <v>0</v>
      </c>
      <c r="S46" s="5">
        <f>IF(ISERROR(R46/R$136*100)=TRUE,0,R46/R$136*100)</f>
        <v>0</v>
      </c>
      <c r="T46" s="4">
        <f t="shared" si="31"/>
        <v>0</v>
      </c>
    </row>
    <row r="47" spans="2:20" ht="12" customHeight="1" x14ac:dyDescent="0.15">
      <c r="B47" s="141" t="s">
        <v>201</v>
      </c>
      <c r="C47" s="142"/>
      <c r="D47" s="142"/>
      <c r="E47" s="143"/>
      <c r="F47" s="27"/>
      <c r="G47" s="28"/>
      <c r="H47" s="29"/>
      <c r="I47" s="27"/>
      <c r="J47" s="28"/>
      <c r="K47" s="30"/>
      <c r="L47" s="27"/>
      <c r="M47" s="28"/>
      <c r="N47" s="30"/>
      <c r="O47" s="27"/>
      <c r="P47" s="28"/>
      <c r="Q47" s="30"/>
      <c r="R47" s="27"/>
      <c r="S47" s="28"/>
      <c r="T47" s="31"/>
    </row>
    <row r="48" spans="2:20" ht="12" customHeight="1" x14ac:dyDescent="0.15">
      <c r="B48" s="116" t="s">
        <v>169</v>
      </c>
      <c r="C48" s="117"/>
      <c r="D48" s="117"/>
      <c r="E48" s="117"/>
      <c r="F48" s="6">
        <f>SUM(F49:F54)</f>
        <v>0</v>
      </c>
      <c r="G48" s="5">
        <f t="shared" ref="G48:G54" si="50">IF(ISERROR(F48/F$136*100)=TRUE,0,F48/F$136*100)</f>
        <v>0</v>
      </c>
      <c r="H48" s="8">
        <v>100</v>
      </c>
      <c r="I48" s="6">
        <f>SUM(I49:I54)</f>
        <v>0</v>
      </c>
      <c r="J48" s="5">
        <f t="shared" ref="J48:J54" si="51">IF(ISERROR(I48/I$136*100)=TRUE,0,I48/I$136*100)</f>
        <v>0</v>
      </c>
      <c r="K48" s="7">
        <f t="shared" ref="K48:K54" si="52">IF(ISERROR(I48/$F48*100)=TRUE,0,I48/$F48*100)</f>
        <v>0</v>
      </c>
      <c r="L48" s="6">
        <f>SUM(L49:L54)</f>
        <v>0</v>
      </c>
      <c r="M48" s="5">
        <f t="shared" ref="M48:M54" si="53">IF(ISERROR(L48/L$136*100)=TRUE,0,L48/L$136*100)</f>
        <v>0</v>
      </c>
      <c r="N48" s="7">
        <f t="shared" ref="N48:N54" si="54">IF(ISERROR(L48/$F48*100)=TRUE,0,L48/$F48*100)</f>
        <v>0</v>
      </c>
      <c r="O48" s="6">
        <f>SUM(O49:O54)</f>
        <v>0</v>
      </c>
      <c r="P48" s="5">
        <f t="shared" ref="P48:P54" si="55">IF(ISERROR(O48/O$136*100)=TRUE,0,O48/O$136*100)</f>
        <v>0</v>
      </c>
      <c r="Q48" s="7">
        <f t="shared" ref="Q48:Q54" si="56">IF(ISERROR(O48/$F48*100)=TRUE,0,O48/$F48*100)</f>
        <v>0</v>
      </c>
      <c r="R48" s="6">
        <f>SUM(R49:R54)</f>
        <v>0</v>
      </c>
      <c r="S48" s="5">
        <f t="shared" ref="S48:S54" si="57">IF(ISERROR(R48/R$136*100)=TRUE,0,R48/R$136*100)</f>
        <v>0</v>
      </c>
      <c r="T48" s="4">
        <f t="shared" ref="T48:T54" si="58">IF(ISERROR(R48/$F48*100)=TRUE,0,R48/$F48*100)</f>
        <v>0</v>
      </c>
    </row>
    <row r="49" spans="2:20" ht="12" customHeight="1" x14ac:dyDescent="0.15">
      <c r="B49" s="14"/>
      <c r="C49" s="122" t="s">
        <v>170</v>
      </c>
      <c r="D49" s="122"/>
      <c r="E49" s="122"/>
      <c r="F49" s="15"/>
      <c r="G49" s="10">
        <f t="shared" si="50"/>
        <v>0</v>
      </c>
      <c r="H49" s="13">
        <v>100</v>
      </c>
      <c r="I49" s="15"/>
      <c r="J49" s="10">
        <f t="shared" si="51"/>
        <v>0</v>
      </c>
      <c r="K49" s="12">
        <f t="shared" si="52"/>
        <v>0</v>
      </c>
      <c r="L49" s="15"/>
      <c r="M49" s="10">
        <f t="shared" si="53"/>
        <v>0</v>
      </c>
      <c r="N49" s="12">
        <f t="shared" si="54"/>
        <v>0</v>
      </c>
      <c r="O49" s="15"/>
      <c r="P49" s="10">
        <f t="shared" si="55"/>
        <v>0</v>
      </c>
      <c r="Q49" s="12">
        <f t="shared" si="56"/>
        <v>0</v>
      </c>
      <c r="R49" s="15"/>
      <c r="S49" s="10">
        <f t="shared" si="57"/>
        <v>0</v>
      </c>
      <c r="T49" s="9">
        <f t="shared" si="58"/>
        <v>0</v>
      </c>
    </row>
    <row r="50" spans="2:20" ht="12" customHeight="1" x14ac:dyDescent="0.15">
      <c r="B50" s="14"/>
      <c r="C50" s="122" t="s">
        <v>171</v>
      </c>
      <c r="D50" s="122"/>
      <c r="E50" s="122"/>
      <c r="F50" s="15"/>
      <c r="G50" s="10">
        <f t="shared" si="50"/>
        <v>0</v>
      </c>
      <c r="H50" s="13">
        <v>100</v>
      </c>
      <c r="I50" s="15"/>
      <c r="J50" s="10">
        <f t="shared" si="51"/>
        <v>0</v>
      </c>
      <c r="K50" s="12">
        <f t="shared" si="52"/>
        <v>0</v>
      </c>
      <c r="L50" s="15"/>
      <c r="M50" s="10">
        <f t="shared" si="53"/>
        <v>0</v>
      </c>
      <c r="N50" s="12">
        <f t="shared" si="54"/>
        <v>0</v>
      </c>
      <c r="O50" s="15"/>
      <c r="P50" s="10">
        <f t="shared" si="55"/>
        <v>0</v>
      </c>
      <c r="Q50" s="12">
        <f t="shared" si="56"/>
        <v>0</v>
      </c>
      <c r="R50" s="15"/>
      <c r="S50" s="10">
        <f t="shared" si="57"/>
        <v>0</v>
      </c>
      <c r="T50" s="9">
        <f t="shared" si="58"/>
        <v>0</v>
      </c>
    </row>
    <row r="51" spans="2:20" ht="12" customHeight="1" x14ac:dyDescent="0.15">
      <c r="B51" s="14"/>
      <c r="C51" s="122" t="s">
        <v>172</v>
      </c>
      <c r="D51" s="122"/>
      <c r="E51" s="122"/>
      <c r="F51" s="15"/>
      <c r="G51" s="10">
        <f t="shared" si="50"/>
        <v>0</v>
      </c>
      <c r="H51" s="13">
        <v>100</v>
      </c>
      <c r="I51" s="15"/>
      <c r="J51" s="10">
        <f t="shared" si="51"/>
        <v>0</v>
      </c>
      <c r="K51" s="12">
        <f t="shared" si="52"/>
        <v>0</v>
      </c>
      <c r="L51" s="15"/>
      <c r="M51" s="10">
        <f t="shared" si="53"/>
        <v>0</v>
      </c>
      <c r="N51" s="12">
        <f t="shared" si="54"/>
        <v>0</v>
      </c>
      <c r="O51" s="15"/>
      <c r="P51" s="10">
        <f t="shared" si="55"/>
        <v>0</v>
      </c>
      <c r="Q51" s="12">
        <f t="shared" si="56"/>
        <v>0</v>
      </c>
      <c r="R51" s="15"/>
      <c r="S51" s="10">
        <f t="shared" si="57"/>
        <v>0</v>
      </c>
      <c r="T51" s="9">
        <f t="shared" si="58"/>
        <v>0</v>
      </c>
    </row>
    <row r="52" spans="2:20" ht="12" customHeight="1" x14ac:dyDescent="0.15">
      <c r="B52" s="14"/>
      <c r="C52" s="122" t="s">
        <v>173</v>
      </c>
      <c r="D52" s="122"/>
      <c r="E52" s="122"/>
      <c r="F52" s="15"/>
      <c r="G52" s="10">
        <f t="shared" si="50"/>
        <v>0</v>
      </c>
      <c r="H52" s="13">
        <v>100</v>
      </c>
      <c r="I52" s="15"/>
      <c r="J52" s="10">
        <f t="shared" si="51"/>
        <v>0</v>
      </c>
      <c r="K52" s="12">
        <f t="shared" si="52"/>
        <v>0</v>
      </c>
      <c r="L52" s="15"/>
      <c r="M52" s="10">
        <f t="shared" si="53"/>
        <v>0</v>
      </c>
      <c r="N52" s="12">
        <f t="shared" si="54"/>
        <v>0</v>
      </c>
      <c r="O52" s="15"/>
      <c r="P52" s="10">
        <f t="shared" si="55"/>
        <v>0</v>
      </c>
      <c r="Q52" s="12">
        <f t="shared" si="56"/>
        <v>0</v>
      </c>
      <c r="R52" s="15"/>
      <c r="S52" s="10">
        <f t="shared" si="57"/>
        <v>0</v>
      </c>
      <c r="T52" s="9">
        <f t="shared" si="58"/>
        <v>0</v>
      </c>
    </row>
    <row r="53" spans="2:20" ht="12" customHeight="1" x14ac:dyDescent="0.15">
      <c r="B53" s="14"/>
      <c r="C53" s="122" t="s">
        <v>174</v>
      </c>
      <c r="D53" s="122"/>
      <c r="E53" s="122"/>
      <c r="F53" s="15"/>
      <c r="G53" s="10">
        <f t="shared" si="50"/>
        <v>0</v>
      </c>
      <c r="H53" s="13">
        <v>100</v>
      </c>
      <c r="I53" s="15"/>
      <c r="J53" s="10">
        <f t="shared" si="51"/>
        <v>0</v>
      </c>
      <c r="K53" s="12">
        <f t="shared" si="52"/>
        <v>0</v>
      </c>
      <c r="L53" s="15"/>
      <c r="M53" s="10">
        <f t="shared" si="53"/>
        <v>0</v>
      </c>
      <c r="N53" s="12">
        <f t="shared" si="54"/>
        <v>0</v>
      </c>
      <c r="O53" s="15"/>
      <c r="P53" s="10">
        <f t="shared" si="55"/>
        <v>0</v>
      </c>
      <c r="Q53" s="12">
        <f t="shared" si="56"/>
        <v>0</v>
      </c>
      <c r="R53" s="15"/>
      <c r="S53" s="10">
        <f t="shared" si="57"/>
        <v>0</v>
      </c>
      <c r="T53" s="9">
        <f t="shared" si="58"/>
        <v>0</v>
      </c>
    </row>
    <row r="54" spans="2:20" ht="12" customHeight="1" x14ac:dyDescent="0.15">
      <c r="B54" s="14"/>
      <c r="C54" s="122" t="s">
        <v>175</v>
      </c>
      <c r="D54" s="122"/>
      <c r="E54" s="122"/>
      <c r="F54" s="15"/>
      <c r="G54" s="10">
        <f t="shared" si="50"/>
        <v>0</v>
      </c>
      <c r="H54" s="13">
        <v>100</v>
      </c>
      <c r="I54" s="15"/>
      <c r="J54" s="10">
        <f t="shared" si="51"/>
        <v>0</v>
      </c>
      <c r="K54" s="12">
        <f t="shared" si="52"/>
        <v>0</v>
      </c>
      <c r="L54" s="15"/>
      <c r="M54" s="10">
        <f t="shared" si="53"/>
        <v>0</v>
      </c>
      <c r="N54" s="12">
        <f t="shared" si="54"/>
        <v>0</v>
      </c>
      <c r="O54" s="15"/>
      <c r="P54" s="10">
        <f t="shared" si="55"/>
        <v>0</v>
      </c>
      <c r="Q54" s="12">
        <f t="shared" si="56"/>
        <v>0</v>
      </c>
      <c r="R54" s="15"/>
      <c r="S54" s="10">
        <f t="shared" si="57"/>
        <v>0</v>
      </c>
      <c r="T54" s="9">
        <f t="shared" si="58"/>
        <v>0</v>
      </c>
    </row>
    <row r="55" spans="2:20" ht="7.5" customHeight="1" x14ac:dyDescent="0.15">
      <c r="B55" s="14"/>
      <c r="C55" s="122"/>
      <c r="D55" s="122"/>
      <c r="E55" s="122"/>
      <c r="F55" s="11"/>
      <c r="G55" s="10"/>
      <c r="H55" s="13"/>
      <c r="I55" s="11"/>
      <c r="J55" s="10"/>
      <c r="K55" s="12"/>
      <c r="L55" s="11"/>
      <c r="M55" s="10"/>
      <c r="N55" s="12"/>
      <c r="O55" s="11"/>
      <c r="P55" s="10"/>
      <c r="Q55" s="12"/>
      <c r="R55" s="11"/>
      <c r="S55" s="10"/>
      <c r="T55" s="9"/>
    </row>
    <row r="56" spans="2:20" ht="12" customHeight="1" x14ac:dyDescent="0.15">
      <c r="B56" s="116" t="s">
        <v>176</v>
      </c>
      <c r="C56" s="117"/>
      <c r="D56" s="117"/>
      <c r="E56" s="118"/>
      <c r="F56" s="6">
        <f>SUM(F57:F63)</f>
        <v>0</v>
      </c>
      <c r="G56" s="5">
        <f t="shared" ref="G56:G63" si="59">IF(ISERROR(F56/F$136*100)=TRUE,0,F56/F$136*100)</f>
        <v>0</v>
      </c>
      <c r="H56" s="8">
        <v>100</v>
      </c>
      <c r="I56" s="6">
        <f>SUM(I57:I63)</f>
        <v>0</v>
      </c>
      <c r="J56" s="5">
        <f t="shared" ref="J56:J63" si="60">IF(ISERROR(I56/I$136*100)=TRUE,0,I56/I$136*100)</f>
        <v>0</v>
      </c>
      <c r="K56" s="7">
        <f t="shared" ref="K56:K76" si="61">IF(ISERROR(I56/$F56*100)=TRUE,0,I56/$F56*100)</f>
        <v>0</v>
      </c>
      <c r="L56" s="6">
        <f>SUM(L57:L63)</f>
        <v>0</v>
      </c>
      <c r="M56" s="5">
        <f t="shared" ref="M56:M63" si="62">IF(ISERROR(L56/L$136*100)=TRUE,0,L56/L$136*100)</f>
        <v>0</v>
      </c>
      <c r="N56" s="7">
        <f t="shared" ref="N56:N76" si="63">IF(ISERROR(L56/$F56*100)=TRUE,0,L56/$F56*100)</f>
        <v>0</v>
      </c>
      <c r="O56" s="6">
        <f>SUM(O57:O63)</f>
        <v>0</v>
      </c>
      <c r="P56" s="5">
        <f t="shared" ref="P56:P63" si="64">IF(ISERROR(O56/O$136*100)=TRUE,0,O56/O$136*100)</f>
        <v>0</v>
      </c>
      <c r="Q56" s="7">
        <f t="shared" ref="Q56:Q76" si="65">IF(ISERROR(O56/$F56*100)=TRUE,0,O56/$F56*100)</f>
        <v>0</v>
      </c>
      <c r="R56" s="6">
        <f>SUM(R57:R63)</f>
        <v>0</v>
      </c>
      <c r="S56" s="5">
        <f t="shared" ref="S56:S63" si="66">IF(ISERROR(R56/R$136*100)=TRUE,0,R56/R$136*100)</f>
        <v>0</v>
      </c>
      <c r="T56" s="4">
        <f t="shared" ref="T56:T76" si="67">IF(ISERROR(R56/$F56*100)=TRUE,0,R56/$F56*100)</f>
        <v>0</v>
      </c>
    </row>
    <row r="57" spans="2:20" ht="12" customHeight="1" x14ac:dyDescent="0.15">
      <c r="B57" s="14"/>
      <c r="C57" s="122" t="s">
        <v>202</v>
      </c>
      <c r="D57" s="122"/>
      <c r="E57" s="122"/>
      <c r="F57" s="15"/>
      <c r="G57" s="10">
        <f t="shared" si="59"/>
        <v>0</v>
      </c>
      <c r="H57" s="13">
        <v>100</v>
      </c>
      <c r="I57" s="15"/>
      <c r="J57" s="10">
        <f t="shared" si="60"/>
        <v>0</v>
      </c>
      <c r="K57" s="12">
        <f t="shared" si="61"/>
        <v>0</v>
      </c>
      <c r="L57" s="15"/>
      <c r="M57" s="10">
        <f t="shared" si="62"/>
        <v>0</v>
      </c>
      <c r="N57" s="12">
        <f t="shared" si="63"/>
        <v>0</v>
      </c>
      <c r="O57" s="15"/>
      <c r="P57" s="10">
        <f t="shared" si="64"/>
        <v>0</v>
      </c>
      <c r="Q57" s="12">
        <f t="shared" si="65"/>
        <v>0</v>
      </c>
      <c r="R57" s="15"/>
      <c r="S57" s="10">
        <f t="shared" si="66"/>
        <v>0</v>
      </c>
      <c r="T57" s="9">
        <f t="shared" si="67"/>
        <v>0</v>
      </c>
    </row>
    <row r="58" spans="2:20" ht="12" customHeight="1" x14ac:dyDescent="0.15">
      <c r="B58" s="14"/>
      <c r="C58" s="122" t="s">
        <v>203</v>
      </c>
      <c r="D58" s="122"/>
      <c r="E58" s="122"/>
      <c r="F58" s="15"/>
      <c r="G58" s="10">
        <f t="shared" si="59"/>
        <v>0</v>
      </c>
      <c r="H58" s="13">
        <v>100</v>
      </c>
      <c r="I58" s="15"/>
      <c r="J58" s="10">
        <f t="shared" si="60"/>
        <v>0</v>
      </c>
      <c r="K58" s="12">
        <f t="shared" si="61"/>
        <v>0</v>
      </c>
      <c r="L58" s="15"/>
      <c r="M58" s="10">
        <f t="shared" si="62"/>
        <v>0</v>
      </c>
      <c r="N58" s="12">
        <f t="shared" si="63"/>
        <v>0</v>
      </c>
      <c r="O58" s="15"/>
      <c r="P58" s="10">
        <f t="shared" si="64"/>
        <v>0</v>
      </c>
      <c r="Q58" s="12">
        <f t="shared" si="65"/>
        <v>0</v>
      </c>
      <c r="R58" s="15"/>
      <c r="S58" s="10">
        <f t="shared" si="66"/>
        <v>0</v>
      </c>
      <c r="T58" s="9">
        <f t="shared" si="67"/>
        <v>0</v>
      </c>
    </row>
    <row r="59" spans="2:20" ht="12" customHeight="1" x14ac:dyDescent="0.15">
      <c r="B59" s="14"/>
      <c r="C59" s="122" t="s">
        <v>204</v>
      </c>
      <c r="D59" s="122"/>
      <c r="E59" s="122"/>
      <c r="F59" s="15"/>
      <c r="G59" s="10">
        <f t="shared" si="59"/>
        <v>0</v>
      </c>
      <c r="H59" s="13">
        <v>100</v>
      </c>
      <c r="I59" s="15"/>
      <c r="J59" s="10">
        <f t="shared" si="60"/>
        <v>0</v>
      </c>
      <c r="K59" s="12">
        <f t="shared" si="61"/>
        <v>0</v>
      </c>
      <c r="L59" s="15"/>
      <c r="M59" s="10">
        <f t="shared" si="62"/>
        <v>0</v>
      </c>
      <c r="N59" s="12">
        <f t="shared" si="63"/>
        <v>0</v>
      </c>
      <c r="O59" s="15"/>
      <c r="P59" s="10">
        <f t="shared" si="64"/>
        <v>0</v>
      </c>
      <c r="Q59" s="12">
        <f t="shared" si="65"/>
        <v>0</v>
      </c>
      <c r="R59" s="15"/>
      <c r="S59" s="10">
        <f t="shared" si="66"/>
        <v>0</v>
      </c>
      <c r="T59" s="9">
        <f t="shared" si="67"/>
        <v>0</v>
      </c>
    </row>
    <row r="60" spans="2:20" ht="12" customHeight="1" x14ac:dyDescent="0.15">
      <c r="B60" s="14"/>
      <c r="C60" s="122" t="s">
        <v>205</v>
      </c>
      <c r="D60" s="122"/>
      <c r="E60" s="122"/>
      <c r="F60" s="15"/>
      <c r="G60" s="10">
        <f t="shared" si="59"/>
        <v>0</v>
      </c>
      <c r="H60" s="13">
        <v>100</v>
      </c>
      <c r="I60" s="15"/>
      <c r="J60" s="10">
        <f t="shared" si="60"/>
        <v>0</v>
      </c>
      <c r="K60" s="12">
        <f t="shared" si="61"/>
        <v>0</v>
      </c>
      <c r="L60" s="15"/>
      <c r="M60" s="10">
        <f t="shared" si="62"/>
        <v>0</v>
      </c>
      <c r="N60" s="12">
        <f t="shared" si="63"/>
        <v>0</v>
      </c>
      <c r="O60" s="15"/>
      <c r="P60" s="10">
        <f t="shared" si="64"/>
        <v>0</v>
      </c>
      <c r="Q60" s="12">
        <f t="shared" si="65"/>
        <v>0</v>
      </c>
      <c r="R60" s="15"/>
      <c r="S60" s="10">
        <f t="shared" si="66"/>
        <v>0</v>
      </c>
      <c r="T60" s="9">
        <f t="shared" si="67"/>
        <v>0</v>
      </c>
    </row>
    <row r="61" spans="2:20" ht="12" customHeight="1" x14ac:dyDescent="0.15">
      <c r="B61" s="14"/>
      <c r="C61" s="122" t="s">
        <v>206</v>
      </c>
      <c r="D61" s="122"/>
      <c r="E61" s="122"/>
      <c r="F61" s="15"/>
      <c r="G61" s="10">
        <f t="shared" si="59"/>
        <v>0</v>
      </c>
      <c r="H61" s="13">
        <v>100</v>
      </c>
      <c r="I61" s="15"/>
      <c r="J61" s="10">
        <f t="shared" si="60"/>
        <v>0</v>
      </c>
      <c r="K61" s="12">
        <f t="shared" si="61"/>
        <v>0</v>
      </c>
      <c r="L61" s="15"/>
      <c r="M61" s="10">
        <f t="shared" si="62"/>
        <v>0</v>
      </c>
      <c r="N61" s="12">
        <f t="shared" si="63"/>
        <v>0</v>
      </c>
      <c r="O61" s="15"/>
      <c r="P61" s="10">
        <f t="shared" si="64"/>
        <v>0</v>
      </c>
      <c r="Q61" s="12">
        <f t="shared" si="65"/>
        <v>0</v>
      </c>
      <c r="R61" s="15"/>
      <c r="S61" s="10">
        <f t="shared" si="66"/>
        <v>0</v>
      </c>
      <c r="T61" s="9">
        <f t="shared" si="67"/>
        <v>0</v>
      </c>
    </row>
    <row r="62" spans="2:20" ht="12" customHeight="1" x14ac:dyDescent="0.15">
      <c r="B62" s="14"/>
      <c r="C62" s="122" t="s">
        <v>207</v>
      </c>
      <c r="D62" s="122"/>
      <c r="E62" s="122"/>
      <c r="F62" s="15"/>
      <c r="G62" s="10">
        <f t="shared" si="59"/>
        <v>0</v>
      </c>
      <c r="H62" s="13">
        <v>100</v>
      </c>
      <c r="I62" s="15"/>
      <c r="J62" s="10">
        <f t="shared" si="60"/>
        <v>0</v>
      </c>
      <c r="K62" s="12">
        <f t="shared" si="61"/>
        <v>0</v>
      </c>
      <c r="L62" s="15"/>
      <c r="M62" s="10">
        <f t="shared" si="62"/>
        <v>0</v>
      </c>
      <c r="N62" s="12">
        <f t="shared" si="63"/>
        <v>0</v>
      </c>
      <c r="O62" s="15"/>
      <c r="P62" s="10">
        <f t="shared" si="64"/>
        <v>0</v>
      </c>
      <c r="Q62" s="12">
        <f t="shared" si="65"/>
        <v>0</v>
      </c>
      <c r="R62" s="15"/>
      <c r="S62" s="10">
        <f t="shared" si="66"/>
        <v>0</v>
      </c>
      <c r="T62" s="9">
        <f t="shared" si="67"/>
        <v>0</v>
      </c>
    </row>
    <row r="63" spans="2:20" ht="12" customHeight="1" x14ac:dyDescent="0.15">
      <c r="B63" s="14"/>
      <c r="C63" s="122" t="s">
        <v>208</v>
      </c>
      <c r="D63" s="122"/>
      <c r="E63" s="122"/>
      <c r="F63" s="15"/>
      <c r="G63" s="10">
        <f t="shared" si="59"/>
        <v>0</v>
      </c>
      <c r="H63" s="13">
        <v>100</v>
      </c>
      <c r="I63" s="15"/>
      <c r="J63" s="10">
        <f t="shared" si="60"/>
        <v>0</v>
      </c>
      <c r="K63" s="12">
        <f t="shared" si="61"/>
        <v>0</v>
      </c>
      <c r="L63" s="15"/>
      <c r="M63" s="10">
        <f t="shared" si="62"/>
        <v>0</v>
      </c>
      <c r="N63" s="12">
        <f t="shared" si="63"/>
        <v>0</v>
      </c>
      <c r="O63" s="15"/>
      <c r="P63" s="10">
        <f t="shared" si="64"/>
        <v>0</v>
      </c>
      <c r="Q63" s="12">
        <f t="shared" si="65"/>
        <v>0</v>
      </c>
      <c r="R63" s="15"/>
      <c r="S63" s="10">
        <f t="shared" si="66"/>
        <v>0</v>
      </c>
      <c r="T63" s="9">
        <f t="shared" si="67"/>
        <v>0</v>
      </c>
    </row>
    <row r="64" spans="2:20" ht="7.5" customHeight="1" x14ac:dyDescent="0.15">
      <c r="B64" s="14"/>
      <c r="C64" s="122"/>
      <c r="D64" s="122"/>
      <c r="E64" s="122"/>
      <c r="F64" s="11"/>
      <c r="G64" s="10"/>
      <c r="H64" s="13"/>
      <c r="I64" s="11"/>
      <c r="J64" s="10"/>
      <c r="K64" s="12"/>
      <c r="L64" s="11"/>
      <c r="M64" s="10"/>
      <c r="N64" s="12"/>
      <c r="O64" s="11"/>
      <c r="P64" s="10"/>
      <c r="Q64" s="12"/>
      <c r="R64" s="11"/>
      <c r="S64" s="10"/>
      <c r="T64" s="9"/>
    </row>
    <row r="65" spans="2:20" ht="12" customHeight="1" x14ac:dyDescent="0.15">
      <c r="B65" s="116" t="s">
        <v>177</v>
      </c>
      <c r="C65" s="117"/>
      <c r="D65" s="117"/>
      <c r="E65" s="118"/>
      <c r="F65" s="6">
        <f>SUM(F66:F70)</f>
        <v>0</v>
      </c>
      <c r="G65" s="5">
        <f t="shared" ref="G65:G70" si="68">IF(ISERROR(F65/F$136*100)=TRUE,0,F65/F$136*100)</f>
        <v>0</v>
      </c>
      <c r="H65" s="8">
        <v>100</v>
      </c>
      <c r="I65" s="6">
        <f>SUM(I66:I70)</f>
        <v>0</v>
      </c>
      <c r="J65" s="5">
        <f t="shared" ref="J65:J70" si="69">IF(ISERROR(I65/I$136*100)=TRUE,0,I65/I$136*100)</f>
        <v>0</v>
      </c>
      <c r="K65" s="7">
        <f t="shared" si="61"/>
        <v>0</v>
      </c>
      <c r="L65" s="6">
        <f>SUM(L66:L70)</f>
        <v>0</v>
      </c>
      <c r="M65" s="5">
        <f t="shared" ref="M65:M70" si="70">IF(ISERROR(L65/L$136*100)=TRUE,0,L65/L$136*100)</f>
        <v>0</v>
      </c>
      <c r="N65" s="7">
        <f t="shared" si="63"/>
        <v>0</v>
      </c>
      <c r="O65" s="6">
        <f>SUM(O66:O70)</f>
        <v>0</v>
      </c>
      <c r="P65" s="5">
        <f t="shared" ref="P65:P70" si="71">IF(ISERROR(O65/O$136*100)=TRUE,0,O65/O$136*100)</f>
        <v>0</v>
      </c>
      <c r="Q65" s="7">
        <f t="shared" si="65"/>
        <v>0</v>
      </c>
      <c r="R65" s="6">
        <f>SUM(R66:R70)</f>
        <v>0</v>
      </c>
      <c r="S65" s="5">
        <f t="shared" ref="S65:S70" si="72">IF(ISERROR(R65/R$136*100)=TRUE,0,R65/R$136*100)</f>
        <v>0</v>
      </c>
      <c r="T65" s="4">
        <f t="shared" si="67"/>
        <v>0</v>
      </c>
    </row>
    <row r="66" spans="2:20" ht="12" customHeight="1" x14ac:dyDescent="0.15">
      <c r="B66" s="14"/>
      <c r="C66" s="122" t="s">
        <v>202</v>
      </c>
      <c r="D66" s="122"/>
      <c r="E66" s="122"/>
      <c r="F66" s="15"/>
      <c r="G66" s="10">
        <f t="shared" si="68"/>
        <v>0</v>
      </c>
      <c r="H66" s="13">
        <v>100</v>
      </c>
      <c r="I66" s="15"/>
      <c r="J66" s="10">
        <f t="shared" si="69"/>
        <v>0</v>
      </c>
      <c r="K66" s="12">
        <f t="shared" si="61"/>
        <v>0</v>
      </c>
      <c r="L66" s="15"/>
      <c r="M66" s="10">
        <f t="shared" si="70"/>
        <v>0</v>
      </c>
      <c r="N66" s="12">
        <f t="shared" si="63"/>
        <v>0</v>
      </c>
      <c r="O66" s="15"/>
      <c r="P66" s="10">
        <f t="shared" si="71"/>
        <v>0</v>
      </c>
      <c r="Q66" s="12">
        <f t="shared" si="65"/>
        <v>0</v>
      </c>
      <c r="R66" s="15"/>
      <c r="S66" s="10">
        <f t="shared" si="72"/>
        <v>0</v>
      </c>
      <c r="T66" s="9">
        <f t="shared" si="67"/>
        <v>0</v>
      </c>
    </row>
    <row r="67" spans="2:20" ht="12" customHeight="1" x14ac:dyDescent="0.15">
      <c r="B67" s="14"/>
      <c r="C67" s="122" t="s">
        <v>203</v>
      </c>
      <c r="D67" s="122"/>
      <c r="E67" s="122"/>
      <c r="F67" s="15"/>
      <c r="G67" s="10">
        <f t="shared" si="68"/>
        <v>0</v>
      </c>
      <c r="H67" s="13">
        <v>100</v>
      </c>
      <c r="I67" s="15"/>
      <c r="J67" s="10">
        <f t="shared" si="69"/>
        <v>0</v>
      </c>
      <c r="K67" s="12">
        <f t="shared" si="61"/>
        <v>0</v>
      </c>
      <c r="L67" s="15"/>
      <c r="M67" s="10">
        <f t="shared" si="70"/>
        <v>0</v>
      </c>
      <c r="N67" s="12">
        <f t="shared" si="63"/>
        <v>0</v>
      </c>
      <c r="O67" s="15"/>
      <c r="P67" s="10">
        <f t="shared" si="71"/>
        <v>0</v>
      </c>
      <c r="Q67" s="12">
        <f t="shared" si="65"/>
        <v>0</v>
      </c>
      <c r="R67" s="15"/>
      <c r="S67" s="10">
        <f t="shared" si="72"/>
        <v>0</v>
      </c>
      <c r="T67" s="9">
        <f t="shared" si="67"/>
        <v>0</v>
      </c>
    </row>
    <row r="68" spans="2:20" ht="12" customHeight="1" x14ac:dyDescent="0.15">
      <c r="B68" s="14"/>
      <c r="C68" s="122" t="s">
        <v>204</v>
      </c>
      <c r="D68" s="122"/>
      <c r="E68" s="122"/>
      <c r="F68" s="15"/>
      <c r="G68" s="10">
        <f t="shared" si="68"/>
        <v>0</v>
      </c>
      <c r="H68" s="13">
        <v>100</v>
      </c>
      <c r="I68" s="15"/>
      <c r="J68" s="10">
        <f t="shared" si="69"/>
        <v>0</v>
      </c>
      <c r="K68" s="12">
        <f t="shared" si="61"/>
        <v>0</v>
      </c>
      <c r="L68" s="15"/>
      <c r="M68" s="10">
        <f t="shared" si="70"/>
        <v>0</v>
      </c>
      <c r="N68" s="12">
        <f t="shared" si="63"/>
        <v>0</v>
      </c>
      <c r="O68" s="15"/>
      <c r="P68" s="10">
        <f t="shared" si="71"/>
        <v>0</v>
      </c>
      <c r="Q68" s="12">
        <f t="shared" si="65"/>
        <v>0</v>
      </c>
      <c r="R68" s="15"/>
      <c r="S68" s="10">
        <f t="shared" si="72"/>
        <v>0</v>
      </c>
      <c r="T68" s="9">
        <f t="shared" si="67"/>
        <v>0</v>
      </c>
    </row>
    <row r="69" spans="2:20" ht="12" customHeight="1" x14ac:dyDescent="0.15">
      <c r="B69" s="14"/>
      <c r="C69" s="122" t="s">
        <v>206</v>
      </c>
      <c r="D69" s="122"/>
      <c r="E69" s="122"/>
      <c r="F69" s="15"/>
      <c r="G69" s="10">
        <f t="shared" si="68"/>
        <v>0</v>
      </c>
      <c r="H69" s="13">
        <v>100</v>
      </c>
      <c r="I69" s="15"/>
      <c r="J69" s="10">
        <f t="shared" si="69"/>
        <v>0</v>
      </c>
      <c r="K69" s="12">
        <f t="shared" si="61"/>
        <v>0</v>
      </c>
      <c r="L69" s="15"/>
      <c r="M69" s="10">
        <f t="shared" si="70"/>
        <v>0</v>
      </c>
      <c r="N69" s="12">
        <f t="shared" si="63"/>
        <v>0</v>
      </c>
      <c r="O69" s="15"/>
      <c r="P69" s="10">
        <f t="shared" si="71"/>
        <v>0</v>
      </c>
      <c r="Q69" s="12">
        <f t="shared" si="65"/>
        <v>0</v>
      </c>
      <c r="R69" s="15"/>
      <c r="S69" s="10">
        <f t="shared" si="72"/>
        <v>0</v>
      </c>
      <c r="T69" s="9">
        <f t="shared" si="67"/>
        <v>0</v>
      </c>
    </row>
    <row r="70" spans="2:20" ht="12" customHeight="1" x14ac:dyDescent="0.15">
      <c r="B70" s="14"/>
      <c r="C70" s="122" t="s">
        <v>209</v>
      </c>
      <c r="D70" s="122"/>
      <c r="E70" s="122"/>
      <c r="F70" s="15"/>
      <c r="G70" s="10">
        <f t="shared" si="68"/>
        <v>0</v>
      </c>
      <c r="H70" s="13">
        <v>100</v>
      </c>
      <c r="I70" s="15"/>
      <c r="J70" s="10">
        <f t="shared" si="69"/>
        <v>0</v>
      </c>
      <c r="K70" s="12">
        <f t="shared" si="61"/>
        <v>0</v>
      </c>
      <c r="L70" s="15"/>
      <c r="M70" s="10">
        <f t="shared" si="70"/>
        <v>0</v>
      </c>
      <c r="N70" s="12">
        <f t="shared" si="63"/>
        <v>0</v>
      </c>
      <c r="O70" s="15"/>
      <c r="P70" s="10">
        <f t="shared" si="71"/>
        <v>0</v>
      </c>
      <c r="Q70" s="12">
        <f t="shared" si="65"/>
        <v>0</v>
      </c>
      <c r="R70" s="15"/>
      <c r="S70" s="10">
        <f t="shared" si="72"/>
        <v>0</v>
      </c>
      <c r="T70" s="9">
        <f t="shared" si="67"/>
        <v>0</v>
      </c>
    </row>
    <row r="71" spans="2:20" ht="7.5" customHeight="1" x14ac:dyDescent="0.15">
      <c r="B71" s="14"/>
      <c r="C71" s="122"/>
      <c r="D71" s="122"/>
      <c r="E71" s="122"/>
      <c r="F71" s="11"/>
      <c r="G71" s="10"/>
      <c r="H71" s="13"/>
      <c r="I71" s="11"/>
      <c r="J71" s="10"/>
      <c r="K71" s="12"/>
      <c r="L71" s="11"/>
      <c r="M71" s="10"/>
      <c r="N71" s="12"/>
      <c r="O71" s="11"/>
      <c r="P71" s="10"/>
      <c r="Q71" s="12"/>
      <c r="R71" s="11"/>
      <c r="S71" s="10"/>
      <c r="T71" s="9"/>
    </row>
    <row r="72" spans="2:20" ht="12" customHeight="1" x14ac:dyDescent="0.15">
      <c r="B72" s="116" t="s">
        <v>210</v>
      </c>
      <c r="C72" s="117"/>
      <c r="D72" s="117"/>
      <c r="E72" s="118"/>
      <c r="F72" s="6">
        <f>SUM(F73:F74)</f>
        <v>0</v>
      </c>
      <c r="G72" s="5">
        <f t="shared" ref="G72:G74" si="73">IF(ISERROR(F72/F$136*100)=TRUE,0,F72/F$136*100)</f>
        <v>0</v>
      </c>
      <c r="H72" s="8">
        <v>100</v>
      </c>
      <c r="I72" s="6">
        <f>SUM(I73:I74)</f>
        <v>0</v>
      </c>
      <c r="J72" s="5">
        <f t="shared" ref="J72:J74" si="74">IF(ISERROR(I72/I$136*100)=TRUE,0,I72/I$136*100)</f>
        <v>0</v>
      </c>
      <c r="K72" s="7">
        <f t="shared" si="61"/>
        <v>0</v>
      </c>
      <c r="L72" s="6">
        <f>SUM(L73:L74)</f>
        <v>0</v>
      </c>
      <c r="M72" s="5">
        <f t="shared" ref="M72:M74" si="75">IF(ISERROR(L72/L$136*100)=TRUE,0,L72/L$136*100)</f>
        <v>0</v>
      </c>
      <c r="N72" s="7">
        <f t="shared" si="63"/>
        <v>0</v>
      </c>
      <c r="O72" s="6">
        <f>SUM(O73:O74)</f>
        <v>0</v>
      </c>
      <c r="P72" s="5">
        <f t="shared" ref="P72:P74" si="76">IF(ISERROR(O72/O$136*100)=TRUE,0,O72/O$136*100)</f>
        <v>0</v>
      </c>
      <c r="Q72" s="7">
        <f t="shared" si="65"/>
        <v>0</v>
      </c>
      <c r="R72" s="6">
        <f>SUM(R73:R74)</f>
        <v>0</v>
      </c>
      <c r="S72" s="5">
        <f t="shared" ref="S72:S74" si="77">IF(ISERROR(R72/R$136*100)=TRUE,0,R72/R$136*100)</f>
        <v>0</v>
      </c>
      <c r="T72" s="4">
        <f t="shared" si="67"/>
        <v>0</v>
      </c>
    </row>
    <row r="73" spans="2:20" ht="12" customHeight="1" x14ac:dyDescent="0.15">
      <c r="B73" s="14"/>
      <c r="C73" s="122" t="s">
        <v>211</v>
      </c>
      <c r="D73" s="122"/>
      <c r="E73" s="122"/>
      <c r="F73" s="15"/>
      <c r="G73" s="10">
        <f t="shared" si="73"/>
        <v>0</v>
      </c>
      <c r="H73" s="13">
        <v>100</v>
      </c>
      <c r="I73" s="15"/>
      <c r="J73" s="10">
        <f t="shared" si="74"/>
        <v>0</v>
      </c>
      <c r="K73" s="12">
        <f t="shared" si="61"/>
        <v>0</v>
      </c>
      <c r="L73" s="15"/>
      <c r="M73" s="10">
        <f t="shared" si="75"/>
        <v>0</v>
      </c>
      <c r="N73" s="12">
        <f t="shared" si="63"/>
        <v>0</v>
      </c>
      <c r="O73" s="15"/>
      <c r="P73" s="10">
        <f t="shared" si="76"/>
        <v>0</v>
      </c>
      <c r="Q73" s="12">
        <f t="shared" si="65"/>
        <v>0</v>
      </c>
      <c r="R73" s="15"/>
      <c r="S73" s="10">
        <f t="shared" si="77"/>
        <v>0</v>
      </c>
      <c r="T73" s="9">
        <f t="shared" si="67"/>
        <v>0</v>
      </c>
    </row>
    <row r="74" spans="2:20" ht="12" customHeight="1" x14ac:dyDescent="0.15">
      <c r="B74" s="14"/>
      <c r="C74" s="122" t="s">
        <v>212</v>
      </c>
      <c r="D74" s="122"/>
      <c r="E74" s="122"/>
      <c r="F74" s="15"/>
      <c r="G74" s="10">
        <f t="shared" si="73"/>
        <v>0</v>
      </c>
      <c r="H74" s="13">
        <v>100</v>
      </c>
      <c r="I74" s="15"/>
      <c r="J74" s="10">
        <f t="shared" si="74"/>
        <v>0</v>
      </c>
      <c r="K74" s="12">
        <f t="shared" si="61"/>
        <v>0</v>
      </c>
      <c r="L74" s="15"/>
      <c r="M74" s="10">
        <f t="shared" si="75"/>
        <v>0</v>
      </c>
      <c r="N74" s="12">
        <f t="shared" si="63"/>
        <v>0</v>
      </c>
      <c r="O74" s="15"/>
      <c r="P74" s="10">
        <f t="shared" si="76"/>
        <v>0</v>
      </c>
      <c r="Q74" s="12">
        <f t="shared" si="65"/>
        <v>0</v>
      </c>
      <c r="R74" s="15"/>
      <c r="S74" s="10">
        <f t="shared" si="77"/>
        <v>0</v>
      </c>
      <c r="T74" s="9">
        <f t="shared" si="67"/>
        <v>0</v>
      </c>
    </row>
    <row r="75" spans="2:20" ht="7.5" customHeight="1" x14ac:dyDescent="0.15">
      <c r="B75" s="14"/>
      <c r="C75" s="122"/>
      <c r="D75" s="122"/>
      <c r="E75" s="122"/>
      <c r="F75" s="11"/>
      <c r="G75" s="10"/>
      <c r="H75" s="13"/>
      <c r="I75" s="11"/>
      <c r="J75" s="10"/>
      <c r="K75" s="12"/>
      <c r="L75" s="11"/>
      <c r="M75" s="10"/>
      <c r="N75" s="12"/>
      <c r="O75" s="11"/>
      <c r="P75" s="10"/>
      <c r="Q75" s="12"/>
      <c r="R75" s="11"/>
      <c r="S75" s="10"/>
      <c r="T75" s="9"/>
    </row>
    <row r="76" spans="2:20" ht="12" customHeight="1" x14ac:dyDescent="0.15">
      <c r="B76" s="145" t="s">
        <v>213</v>
      </c>
      <c r="C76" s="146"/>
      <c r="D76" s="146"/>
      <c r="E76" s="147"/>
      <c r="F76" s="32">
        <f>SUM(F48,F56,F65,F72)</f>
        <v>0</v>
      </c>
      <c r="G76" s="33">
        <f>IF(ISERROR(F76/F$136*100)=TRUE,0,F76/F$136*100)</f>
        <v>0</v>
      </c>
      <c r="H76" s="34">
        <v>100</v>
      </c>
      <c r="I76" s="32">
        <f>SUM(I48,I56,I65,I72)</f>
        <v>0</v>
      </c>
      <c r="J76" s="33">
        <f>IF(ISERROR(I76/I$136*100)=TRUE,0,I76/I$136*100)</f>
        <v>0</v>
      </c>
      <c r="K76" s="35">
        <f t="shared" si="61"/>
        <v>0</v>
      </c>
      <c r="L76" s="32">
        <f>SUM(L48,L56,L65,L72)</f>
        <v>0</v>
      </c>
      <c r="M76" s="33">
        <f>IF(ISERROR(L76/L$136*100)=TRUE,0,L76/L$136*100)</f>
        <v>0</v>
      </c>
      <c r="N76" s="35">
        <f t="shared" si="63"/>
        <v>0</v>
      </c>
      <c r="O76" s="32">
        <f>SUM(O48,O56,O65,O72)</f>
        <v>0</v>
      </c>
      <c r="P76" s="33">
        <f>IF(ISERROR(O76/O$136*100)=TRUE,0,O76/O$136*100)</f>
        <v>0</v>
      </c>
      <c r="Q76" s="35">
        <f t="shared" si="65"/>
        <v>0</v>
      </c>
      <c r="R76" s="32">
        <f>SUM(R48,R56,R65,R72)</f>
        <v>0</v>
      </c>
      <c r="S76" s="33">
        <f>IF(ISERROR(R76/R$136*100)=TRUE,0,R76/R$136*100)</f>
        <v>0</v>
      </c>
      <c r="T76" s="36">
        <f t="shared" si="67"/>
        <v>0</v>
      </c>
    </row>
    <row r="77" spans="2:20" ht="12" customHeight="1" x14ac:dyDescent="0.15">
      <c r="B77" s="141" t="s">
        <v>214</v>
      </c>
      <c r="C77" s="142"/>
      <c r="D77" s="142"/>
      <c r="E77" s="143"/>
      <c r="F77" s="27"/>
      <c r="G77" s="28"/>
      <c r="H77" s="29"/>
      <c r="I77" s="27"/>
      <c r="J77" s="28"/>
      <c r="K77" s="30"/>
      <c r="L77" s="27"/>
      <c r="M77" s="28"/>
      <c r="N77" s="30"/>
      <c r="O77" s="27"/>
      <c r="P77" s="28"/>
      <c r="Q77" s="30"/>
      <c r="R77" s="27"/>
      <c r="S77" s="28"/>
      <c r="T77" s="31"/>
    </row>
    <row r="78" spans="2:20" ht="12" customHeight="1" x14ac:dyDescent="0.15">
      <c r="B78" s="116" t="s">
        <v>215</v>
      </c>
      <c r="C78" s="117"/>
      <c r="D78" s="117"/>
      <c r="E78" s="117"/>
      <c r="F78" s="6">
        <f>SUM(F79:F80)</f>
        <v>0</v>
      </c>
      <c r="G78" s="5">
        <f t="shared" ref="G78:G80" si="78">IF(ISERROR(F78/F$136*100)=TRUE,0,F78/F$136*100)</f>
        <v>0</v>
      </c>
      <c r="H78" s="8">
        <v>100</v>
      </c>
      <c r="I78" s="6">
        <f>SUM(I79:I80)</f>
        <v>0</v>
      </c>
      <c r="J78" s="5">
        <f t="shared" ref="J78:J80" si="79">IF(ISERROR(I78/I$136*100)=TRUE,0,I78/I$136*100)</f>
        <v>0</v>
      </c>
      <c r="K78" s="7">
        <f t="shared" ref="K78:K80" si="80">IF(ISERROR(I78/$F78*100)=TRUE,0,I78/$F78*100)</f>
        <v>0</v>
      </c>
      <c r="L78" s="6">
        <f>SUM(L79:L80)</f>
        <v>0</v>
      </c>
      <c r="M78" s="5">
        <f t="shared" ref="M78:M80" si="81">IF(ISERROR(L78/L$136*100)=TRUE,0,L78/L$136*100)</f>
        <v>0</v>
      </c>
      <c r="N78" s="7">
        <f t="shared" ref="N78:N80" si="82">IF(ISERROR(L78/$F78*100)=TRUE,0,L78/$F78*100)</f>
        <v>0</v>
      </c>
      <c r="O78" s="6">
        <f>SUM(O79:O80)</f>
        <v>0</v>
      </c>
      <c r="P78" s="5">
        <f t="shared" ref="P78:P80" si="83">IF(ISERROR(O78/O$136*100)=TRUE,0,O78/O$136*100)</f>
        <v>0</v>
      </c>
      <c r="Q78" s="7">
        <f t="shared" ref="Q78:Q80" si="84">IF(ISERROR(O78/$F78*100)=TRUE,0,O78/$F78*100)</f>
        <v>0</v>
      </c>
      <c r="R78" s="6">
        <f>SUM(R79:R80)</f>
        <v>0</v>
      </c>
      <c r="S78" s="5">
        <f t="shared" ref="S78:S80" si="85">IF(ISERROR(R78/R$136*100)=TRUE,0,R78/R$136*100)</f>
        <v>0</v>
      </c>
      <c r="T78" s="4">
        <f t="shared" ref="T78:T80" si="86">IF(ISERROR(R78/$F78*100)=TRUE,0,R78/$F78*100)</f>
        <v>0</v>
      </c>
    </row>
    <row r="79" spans="2:20" ht="18.75" customHeight="1" x14ac:dyDescent="0.15">
      <c r="B79" s="14"/>
      <c r="C79" s="144" t="s">
        <v>216</v>
      </c>
      <c r="D79" s="122"/>
      <c r="E79" s="122"/>
      <c r="F79" s="15"/>
      <c r="G79" s="10">
        <f t="shared" si="78"/>
        <v>0</v>
      </c>
      <c r="H79" s="13">
        <v>100</v>
      </c>
      <c r="I79" s="15"/>
      <c r="J79" s="10">
        <f t="shared" si="79"/>
        <v>0</v>
      </c>
      <c r="K79" s="12">
        <f t="shared" si="80"/>
        <v>0</v>
      </c>
      <c r="L79" s="15"/>
      <c r="M79" s="10">
        <f t="shared" si="81"/>
        <v>0</v>
      </c>
      <c r="N79" s="12">
        <f t="shared" si="82"/>
        <v>0</v>
      </c>
      <c r="O79" s="15"/>
      <c r="P79" s="10">
        <f t="shared" si="83"/>
        <v>0</v>
      </c>
      <c r="Q79" s="12">
        <f t="shared" si="84"/>
        <v>0</v>
      </c>
      <c r="R79" s="15"/>
      <c r="S79" s="10">
        <f t="shared" si="85"/>
        <v>0</v>
      </c>
      <c r="T79" s="9">
        <f t="shared" si="86"/>
        <v>0</v>
      </c>
    </row>
    <row r="80" spans="2:20" ht="12" customHeight="1" x14ac:dyDescent="0.15">
      <c r="B80" s="14"/>
      <c r="C80" s="122" t="s">
        <v>217</v>
      </c>
      <c r="D80" s="122"/>
      <c r="E80" s="122"/>
      <c r="F80" s="15"/>
      <c r="G80" s="10">
        <f t="shared" si="78"/>
        <v>0</v>
      </c>
      <c r="H80" s="13">
        <v>100</v>
      </c>
      <c r="I80" s="15"/>
      <c r="J80" s="10">
        <f t="shared" si="79"/>
        <v>0</v>
      </c>
      <c r="K80" s="12">
        <f t="shared" si="80"/>
        <v>0</v>
      </c>
      <c r="L80" s="15"/>
      <c r="M80" s="10">
        <f t="shared" si="81"/>
        <v>0</v>
      </c>
      <c r="N80" s="12">
        <f t="shared" si="82"/>
        <v>0</v>
      </c>
      <c r="O80" s="15"/>
      <c r="P80" s="10">
        <f t="shared" si="83"/>
        <v>0</v>
      </c>
      <c r="Q80" s="12">
        <f t="shared" si="84"/>
        <v>0</v>
      </c>
      <c r="R80" s="15"/>
      <c r="S80" s="10">
        <f t="shared" si="85"/>
        <v>0</v>
      </c>
      <c r="T80" s="9">
        <f t="shared" si="86"/>
        <v>0</v>
      </c>
    </row>
    <row r="81" spans="2:20" ht="7.5" customHeight="1" x14ac:dyDescent="0.15">
      <c r="B81" s="14"/>
      <c r="C81" s="122"/>
      <c r="D81" s="122"/>
      <c r="E81" s="122"/>
      <c r="F81" s="11"/>
      <c r="G81" s="10"/>
      <c r="H81" s="13"/>
      <c r="I81" s="11"/>
      <c r="J81" s="10"/>
      <c r="K81" s="12"/>
      <c r="L81" s="11"/>
      <c r="M81" s="10"/>
      <c r="N81" s="12"/>
      <c r="O81" s="11"/>
      <c r="P81" s="10"/>
      <c r="Q81" s="12"/>
      <c r="R81" s="11"/>
      <c r="S81" s="10"/>
      <c r="T81" s="9"/>
    </row>
    <row r="82" spans="2:20" ht="12" customHeight="1" x14ac:dyDescent="0.15">
      <c r="B82" s="116" t="s">
        <v>218</v>
      </c>
      <c r="C82" s="117"/>
      <c r="D82" s="117"/>
      <c r="E82" s="118"/>
      <c r="F82" s="6">
        <f>SUM(F83:F84)</f>
        <v>0</v>
      </c>
      <c r="G82" s="5">
        <f t="shared" ref="G82:G84" si="87">IF(ISERROR(F82/F$136*100)=TRUE,0,F82/F$136*100)</f>
        <v>0</v>
      </c>
      <c r="H82" s="8">
        <v>100</v>
      </c>
      <c r="I82" s="6">
        <f>SUM(I83:I84)</f>
        <v>0</v>
      </c>
      <c r="J82" s="5">
        <f t="shared" ref="J82:J84" si="88">IF(ISERROR(I82/I$136*100)=TRUE,0,I82/I$136*100)</f>
        <v>0</v>
      </c>
      <c r="K82" s="7">
        <f t="shared" ref="K82:K84" si="89">IF(ISERROR(I82/$F82*100)=TRUE,0,I82/$F82*100)</f>
        <v>0</v>
      </c>
      <c r="L82" s="6">
        <f>SUM(L83:L84)</f>
        <v>0</v>
      </c>
      <c r="M82" s="5">
        <f t="shared" ref="M82:M84" si="90">IF(ISERROR(L82/L$136*100)=TRUE,0,L82/L$136*100)</f>
        <v>0</v>
      </c>
      <c r="N82" s="7">
        <f t="shared" ref="N82:N84" si="91">IF(ISERROR(L82/$F82*100)=TRUE,0,L82/$F82*100)</f>
        <v>0</v>
      </c>
      <c r="O82" s="6">
        <f>SUM(O83:O84)</f>
        <v>0</v>
      </c>
      <c r="P82" s="5">
        <f t="shared" ref="P82:P84" si="92">IF(ISERROR(O82/O$136*100)=TRUE,0,O82/O$136*100)</f>
        <v>0</v>
      </c>
      <c r="Q82" s="7">
        <f t="shared" ref="Q82:Q84" si="93">IF(ISERROR(O82/$F82*100)=TRUE,0,O82/$F82*100)</f>
        <v>0</v>
      </c>
      <c r="R82" s="6">
        <f>SUM(R83:R84)</f>
        <v>0</v>
      </c>
      <c r="S82" s="5">
        <f t="shared" ref="S82:S84" si="94">IF(ISERROR(R82/R$136*100)=TRUE,0,R82/R$136*100)</f>
        <v>0</v>
      </c>
      <c r="T82" s="4">
        <f t="shared" ref="T82:T84" si="95">IF(ISERROR(R82/$F82*100)=TRUE,0,R82/$F82*100)</f>
        <v>0</v>
      </c>
    </row>
    <row r="83" spans="2:20" ht="12" customHeight="1" x14ac:dyDescent="0.15">
      <c r="B83" s="14"/>
      <c r="C83" s="122" t="s">
        <v>219</v>
      </c>
      <c r="D83" s="122"/>
      <c r="E83" s="122"/>
      <c r="F83" s="15"/>
      <c r="G83" s="10">
        <f t="shared" si="87"/>
        <v>0</v>
      </c>
      <c r="H83" s="13">
        <v>100</v>
      </c>
      <c r="I83" s="15"/>
      <c r="J83" s="10">
        <f t="shared" si="88"/>
        <v>0</v>
      </c>
      <c r="K83" s="12">
        <f t="shared" si="89"/>
        <v>0</v>
      </c>
      <c r="L83" s="15"/>
      <c r="M83" s="10">
        <f t="shared" si="90"/>
        <v>0</v>
      </c>
      <c r="N83" s="12">
        <f t="shared" si="91"/>
        <v>0</v>
      </c>
      <c r="O83" s="15"/>
      <c r="P83" s="10">
        <f t="shared" si="92"/>
        <v>0</v>
      </c>
      <c r="Q83" s="12">
        <f t="shared" si="93"/>
        <v>0</v>
      </c>
      <c r="R83" s="15"/>
      <c r="S83" s="10">
        <f t="shared" si="94"/>
        <v>0</v>
      </c>
      <c r="T83" s="9">
        <f t="shared" si="95"/>
        <v>0</v>
      </c>
    </row>
    <row r="84" spans="2:20" ht="12" customHeight="1" x14ac:dyDescent="0.15">
      <c r="B84" s="14"/>
      <c r="C84" s="122" t="s">
        <v>220</v>
      </c>
      <c r="D84" s="122"/>
      <c r="E84" s="122"/>
      <c r="F84" s="15"/>
      <c r="G84" s="10">
        <f t="shared" si="87"/>
        <v>0</v>
      </c>
      <c r="H84" s="13">
        <v>100</v>
      </c>
      <c r="I84" s="15"/>
      <c r="J84" s="10">
        <f t="shared" si="88"/>
        <v>0</v>
      </c>
      <c r="K84" s="12">
        <f t="shared" si="89"/>
        <v>0</v>
      </c>
      <c r="L84" s="15"/>
      <c r="M84" s="10">
        <f t="shared" si="90"/>
        <v>0</v>
      </c>
      <c r="N84" s="12">
        <f t="shared" si="91"/>
        <v>0</v>
      </c>
      <c r="O84" s="15"/>
      <c r="P84" s="10">
        <f t="shared" si="92"/>
        <v>0</v>
      </c>
      <c r="Q84" s="12">
        <f t="shared" si="93"/>
        <v>0</v>
      </c>
      <c r="R84" s="15"/>
      <c r="S84" s="10">
        <f t="shared" si="94"/>
        <v>0</v>
      </c>
      <c r="T84" s="9">
        <f t="shared" si="95"/>
        <v>0</v>
      </c>
    </row>
    <row r="85" spans="2:20" ht="7.5" customHeight="1" x14ac:dyDescent="0.15">
      <c r="B85" s="14"/>
      <c r="C85" s="122"/>
      <c r="D85" s="122"/>
      <c r="E85" s="122"/>
      <c r="F85" s="11"/>
      <c r="G85" s="10"/>
      <c r="H85" s="13"/>
      <c r="I85" s="11"/>
      <c r="J85" s="10"/>
      <c r="K85" s="12"/>
      <c r="L85" s="11"/>
      <c r="M85" s="10"/>
      <c r="N85" s="12"/>
      <c r="O85" s="11"/>
      <c r="P85" s="10"/>
      <c r="Q85" s="12"/>
      <c r="R85" s="11"/>
      <c r="S85" s="10"/>
      <c r="T85" s="9"/>
    </row>
    <row r="86" spans="2:20" ht="12" customHeight="1" x14ac:dyDescent="0.15">
      <c r="B86" s="145" t="s">
        <v>221</v>
      </c>
      <c r="C86" s="146"/>
      <c r="D86" s="146"/>
      <c r="E86" s="147"/>
      <c r="F86" s="32">
        <f>SUM(F78,F82)</f>
        <v>0</v>
      </c>
      <c r="G86" s="33">
        <f>IF(ISERROR(F86/F$136*100)=TRUE,0,F86/F$136*100)</f>
        <v>0</v>
      </c>
      <c r="H86" s="34">
        <v>100</v>
      </c>
      <c r="I86" s="32">
        <f>SUM(I78,I82)</f>
        <v>0</v>
      </c>
      <c r="J86" s="33">
        <f>IF(ISERROR(I86/I$136*100)=TRUE,0,I86/I$136*100)</f>
        <v>0</v>
      </c>
      <c r="K86" s="35">
        <f t="shared" ref="K86" si="96">IF(ISERROR(I86/$F86*100)=TRUE,0,I86/$F86*100)</f>
        <v>0</v>
      </c>
      <c r="L86" s="32">
        <f>SUM(L78,L82)</f>
        <v>0</v>
      </c>
      <c r="M86" s="33">
        <f>IF(ISERROR(L86/L$136*100)=TRUE,0,L86/L$136*100)</f>
        <v>0</v>
      </c>
      <c r="N86" s="35">
        <f t="shared" ref="N86" si="97">IF(ISERROR(L86/$F86*100)=TRUE,0,L86/$F86*100)</f>
        <v>0</v>
      </c>
      <c r="O86" s="32">
        <f>SUM(O78,O82)</f>
        <v>0</v>
      </c>
      <c r="P86" s="33">
        <f>IF(ISERROR(O86/O$136*100)=TRUE,0,O86/O$136*100)</f>
        <v>0</v>
      </c>
      <c r="Q86" s="35">
        <f t="shared" ref="Q86" si="98">IF(ISERROR(O86/$F86*100)=TRUE,0,O86/$F86*100)</f>
        <v>0</v>
      </c>
      <c r="R86" s="32">
        <f>SUM(R78,R82)</f>
        <v>0</v>
      </c>
      <c r="S86" s="33">
        <f>IF(ISERROR(R86/R$136*100)=TRUE,0,R86/R$136*100)</f>
        <v>0</v>
      </c>
      <c r="T86" s="36">
        <f t="shared" ref="T86" si="99">IF(ISERROR(R86/$F86*100)=TRUE,0,R86/$F86*100)</f>
        <v>0</v>
      </c>
    </row>
    <row r="87" spans="2:20" ht="12" customHeight="1" x14ac:dyDescent="0.15">
      <c r="B87" s="141" t="s">
        <v>222</v>
      </c>
      <c r="C87" s="142"/>
      <c r="D87" s="142"/>
      <c r="E87" s="143"/>
      <c r="F87" s="27"/>
      <c r="G87" s="28"/>
      <c r="H87" s="29"/>
      <c r="I87" s="27"/>
      <c r="J87" s="28"/>
      <c r="K87" s="30"/>
      <c r="L87" s="27"/>
      <c r="M87" s="28"/>
      <c r="N87" s="30"/>
      <c r="O87" s="27"/>
      <c r="P87" s="28"/>
      <c r="Q87" s="30"/>
      <c r="R87" s="27"/>
      <c r="S87" s="28"/>
      <c r="T87" s="31"/>
    </row>
    <row r="88" spans="2:20" ht="12" customHeight="1" x14ac:dyDescent="0.15">
      <c r="B88" s="116" t="s">
        <v>223</v>
      </c>
      <c r="C88" s="117"/>
      <c r="D88" s="117"/>
      <c r="E88" s="117"/>
      <c r="F88" s="6">
        <f>SUM(F89:F90)</f>
        <v>0</v>
      </c>
      <c r="G88" s="5">
        <f t="shared" ref="G88:G90" si="100">IF(ISERROR(F88/F$136*100)=TRUE,0,F88/F$136*100)</f>
        <v>0</v>
      </c>
      <c r="H88" s="8">
        <v>100</v>
      </c>
      <c r="I88" s="6">
        <f>SUM(I89:I90)</f>
        <v>0</v>
      </c>
      <c r="J88" s="5">
        <f t="shared" ref="J88:J90" si="101">IF(ISERROR(I88/I$136*100)=TRUE,0,I88/I$136*100)</f>
        <v>0</v>
      </c>
      <c r="K88" s="7">
        <f t="shared" ref="K88:K90" si="102">IF(ISERROR(I88/$F88*100)=TRUE,0,I88/$F88*100)</f>
        <v>0</v>
      </c>
      <c r="L88" s="6">
        <f>SUM(L89:L90)</f>
        <v>0</v>
      </c>
      <c r="M88" s="5">
        <f t="shared" ref="M88:M90" si="103">IF(ISERROR(L88/L$136*100)=TRUE,0,L88/L$136*100)</f>
        <v>0</v>
      </c>
      <c r="N88" s="7">
        <f t="shared" ref="N88:N90" si="104">IF(ISERROR(L88/$F88*100)=TRUE,0,L88/$F88*100)</f>
        <v>0</v>
      </c>
      <c r="O88" s="6">
        <f>SUM(O89:O90)</f>
        <v>0</v>
      </c>
      <c r="P88" s="5">
        <f t="shared" ref="P88:P90" si="105">IF(ISERROR(O88/O$136*100)=TRUE,0,O88/O$136*100)</f>
        <v>0</v>
      </c>
      <c r="Q88" s="7">
        <f t="shared" ref="Q88:Q90" si="106">IF(ISERROR(O88/$F88*100)=TRUE,0,O88/$F88*100)</f>
        <v>0</v>
      </c>
      <c r="R88" s="6">
        <f>SUM(R89:R90)</f>
        <v>0</v>
      </c>
      <c r="S88" s="5">
        <f t="shared" ref="S88:S90" si="107">IF(ISERROR(R88/R$136*100)=TRUE,0,R88/R$136*100)</f>
        <v>0</v>
      </c>
      <c r="T88" s="4">
        <f t="shared" ref="T88:T90" si="108">IF(ISERROR(R88/$F88*100)=TRUE,0,R88/$F88*100)</f>
        <v>0</v>
      </c>
    </row>
    <row r="89" spans="2:20" ht="12" customHeight="1" x14ac:dyDescent="0.15">
      <c r="B89" s="14"/>
      <c r="C89" s="144" t="s">
        <v>224</v>
      </c>
      <c r="D89" s="122"/>
      <c r="E89" s="122"/>
      <c r="F89" s="15"/>
      <c r="G89" s="10">
        <f t="shared" si="100"/>
        <v>0</v>
      </c>
      <c r="H89" s="13">
        <v>100</v>
      </c>
      <c r="I89" s="15"/>
      <c r="J89" s="10">
        <f t="shared" si="101"/>
        <v>0</v>
      </c>
      <c r="K89" s="12">
        <f t="shared" si="102"/>
        <v>0</v>
      </c>
      <c r="L89" s="15"/>
      <c r="M89" s="10">
        <f t="shared" si="103"/>
        <v>0</v>
      </c>
      <c r="N89" s="12">
        <f t="shared" si="104"/>
        <v>0</v>
      </c>
      <c r="O89" s="15"/>
      <c r="P89" s="10">
        <f t="shared" si="105"/>
        <v>0</v>
      </c>
      <c r="Q89" s="12">
        <f t="shared" si="106"/>
        <v>0</v>
      </c>
      <c r="R89" s="15"/>
      <c r="S89" s="10">
        <f t="shared" si="107"/>
        <v>0</v>
      </c>
      <c r="T89" s="9">
        <f t="shared" si="108"/>
        <v>0</v>
      </c>
    </row>
    <row r="90" spans="2:20" ht="12" customHeight="1" x14ac:dyDescent="0.15">
      <c r="B90" s="14"/>
      <c r="C90" s="122" t="s">
        <v>225</v>
      </c>
      <c r="D90" s="122"/>
      <c r="E90" s="122"/>
      <c r="F90" s="15"/>
      <c r="G90" s="10">
        <f t="shared" si="100"/>
        <v>0</v>
      </c>
      <c r="H90" s="13">
        <v>100</v>
      </c>
      <c r="I90" s="15"/>
      <c r="J90" s="10">
        <f t="shared" si="101"/>
        <v>0</v>
      </c>
      <c r="K90" s="12">
        <f t="shared" si="102"/>
        <v>0</v>
      </c>
      <c r="L90" s="15"/>
      <c r="M90" s="10">
        <f t="shared" si="103"/>
        <v>0</v>
      </c>
      <c r="N90" s="12">
        <f t="shared" si="104"/>
        <v>0</v>
      </c>
      <c r="O90" s="15"/>
      <c r="P90" s="10">
        <f t="shared" si="105"/>
        <v>0</v>
      </c>
      <c r="Q90" s="12">
        <f t="shared" si="106"/>
        <v>0</v>
      </c>
      <c r="R90" s="15"/>
      <c r="S90" s="10">
        <f t="shared" si="107"/>
        <v>0</v>
      </c>
      <c r="T90" s="9">
        <f t="shared" si="108"/>
        <v>0</v>
      </c>
    </row>
    <row r="91" spans="2:20" ht="7.5" customHeight="1" x14ac:dyDescent="0.15">
      <c r="B91" s="14"/>
      <c r="C91" s="122"/>
      <c r="D91" s="122"/>
      <c r="E91" s="122"/>
      <c r="F91" s="11"/>
      <c r="G91" s="10"/>
      <c r="H91" s="13"/>
      <c r="I91" s="11"/>
      <c r="J91" s="10"/>
      <c r="K91" s="12"/>
      <c r="L91" s="11"/>
      <c r="M91" s="10"/>
      <c r="N91" s="12"/>
      <c r="O91" s="11"/>
      <c r="P91" s="10"/>
      <c r="Q91" s="12"/>
      <c r="R91" s="11"/>
      <c r="S91" s="10"/>
      <c r="T91" s="9"/>
    </row>
    <row r="92" spans="2:20" ht="12" customHeight="1" x14ac:dyDescent="0.15">
      <c r="B92" s="116" t="s">
        <v>226</v>
      </c>
      <c r="C92" s="117"/>
      <c r="D92" s="117"/>
      <c r="E92" s="118"/>
      <c r="F92" s="18"/>
      <c r="G92" s="5">
        <f>IF(ISERROR(F92/F$136*100)=TRUE,0,F92/F$136*100)</f>
        <v>0</v>
      </c>
      <c r="H92" s="8">
        <v>100</v>
      </c>
      <c r="I92" s="18"/>
      <c r="J92" s="5">
        <f>IF(ISERROR(I92/I$136*100)=TRUE,0,I92/I$136*100)</f>
        <v>0</v>
      </c>
      <c r="K92" s="7">
        <f t="shared" ref="K92" si="109">IF(ISERROR(I92/$F92*100)=TRUE,0,I92/$F92*100)</f>
        <v>0</v>
      </c>
      <c r="L92" s="18"/>
      <c r="M92" s="5">
        <f>IF(ISERROR(L92/L$136*100)=TRUE,0,L92/L$136*100)</f>
        <v>0</v>
      </c>
      <c r="N92" s="7">
        <f t="shared" ref="N92" si="110">IF(ISERROR(L92/$F92*100)=TRUE,0,L92/$F92*100)</f>
        <v>0</v>
      </c>
      <c r="O92" s="18"/>
      <c r="P92" s="5">
        <f>IF(ISERROR(O92/O$136*100)=TRUE,0,O92/O$136*100)</f>
        <v>0</v>
      </c>
      <c r="Q92" s="7">
        <f t="shared" ref="Q92" si="111">IF(ISERROR(O92/$F92*100)=TRUE,0,O92/$F92*100)</f>
        <v>0</v>
      </c>
      <c r="R92" s="18"/>
      <c r="S92" s="5">
        <f>IF(ISERROR(R92/R$136*100)=TRUE,0,R92/R$136*100)</f>
        <v>0</v>
      </c>
      <c r="T92" s="4">
        <f t="shared" ref="T92" si="112">IF(ISERROR(R92/$F92*100)=TRUE,0,R92/$F92*100)</f>
        <v>0</v>
      </c>
    </row>
    <row r="93" spans="2:20" ht="7.5" customHeight="1" x14ac:dyDescent="0.15">
      <c r="B93" s="14"/>
      <c r="C93" s="122"/>
      <c r="D93" s="122"/>
      <c r="E93" s="122"/>
      <c r="F93" s="11"/>
      <c r="G93" s="10"/>
      <c r="H93" s="13"/>
      <c r="I93" s="11"/>
      <c r="J93" s="10"/>
      <c r="K93" s="12"/>
      <c r="L93" s="11"/>
      <c r="M93" s="10"/>
      <c r="N93" s="12"/>
      <c r="O93" s="11"/>
      <c r="P93" s="10"/>
      <c r="Q93" s="12"/>
      <c r="R93" s="11"/>
      <c r="S93" s="10"/>
      <c r="T93" s="9"/>
    </row>
    <row r="94" spans="2:20" ht="12" customHeight="1" x14ac:dyDescent="0.15">
      <c r="B94" s="145" t="s">
        <v>227</v>
      </c>
      <c r="C94" s="146"/>
      <c r="D94" s="146"/>
      <c r="E94" s="147"/>
      <c r="F94" s="32">
        <f>SUM(F88,F92)</f>
        <v>0</v>
      </c>
      <c r="G94" s="33">
        <f>IF(ISERROR(F94/F$136*100)=TRUE,0,F94/F$136*100)</f>
        <v>0</v>
      </c>
      <c r="H94" s="34">
        <v>100</v>
      </c>
      <c r="I94" s="32">
        <f>SUM(I88,I92)</f>
        <v>0</v>
      </c>
      <c r="J94" s="33">
        <f>IF(ISERROR(I94/I$136*100)=TRUE,0,I94/I$136*100)</f>
        <v>0</v>
      </c>
      <c r="K94" s="35">
        <f t="shared" ref="K94" si="113">IF(ISERROR(I94/$F94*100)=TRUE,0,I94/$F94*100)</f>
        <v>0</v>
      </c>
      <c r="L94" s="32">
        <f>SUM(L88,L92)</f>
        <v>0</v>
      </c>
      <c r="M94" s="33">
        <f>IF(ISERROR(L94/L$136*100)=TRUE,0,L94/L$136*100)</f>
        <v>0</v>
      </c>
      <c r="N94" s="35">
        <f t="shared" ref="N94" si="114">IF(ISERROR(L94/$F94*100)=TRUE,0,L94/$F94*100)</f>
        <v>0</v>
      </c>
      <c r="O94" s="32">
        <f>SUM(O88,O92)</f>
        <v>0</v>
      </c>
      <c r="P94" s="33">
        <f>IF(ISERROR(O94/O$136*100)=TRUE,0,O94/O$136*100)</f>
        <v>0</v>
      </c>
      <c r="Q94" s="35">
        <f t="shared" ref="Q94" si="115">IF(ISERROR(O94/$F94*100)=TRUE,0,O94/$F94*100)</f>
        <v>0</v>
      </c>
      <c r="R94" s="32">
        <f>SUM(R88,R92)</f>
        <v>0</v>
      </c>
      <c r="S94" s="33">
        <f>IF(ISERROR(R94/R$136*100)=TRUE,0,R94/R$136*100)</f>
        <v>0</v>
      </c>
      <c r="T94" s="36">
        <f t="shared" ref="T94" si="116">IF(ISERROR(R94/$F94*100)=TRUE,0,R94/$F94*100)</f>
        <v>0</v>
      </c>
    </row>
    <row r="95" spans="2:20" ht="12" customHeight="1" x14ac:dyDescent="0.15">
      <c r="B95" s="141" t="s">
        <v>228</v>
      </c>
      <c r="C95" s="142"/>
      <c r="D95" s="142"/>
      <c r="E95" s="143"/>
      <c r="F95" s="27"/>
      <c r="G95" s="28"/>
      <c r="H95" s="29"/>
      <c r="I95" s="27"/>
      <c r="J95" s="28"/>
      <c r="K95" s="30"/>
      <c r="L95" s="27"/>
      <c r="M95" s="28"/>
      <c r="N95" s="30"/>
      <c r="O95" s="27"/>
      <c r="P95" s="28"/>
      <c r="Q95" s="30"/>
      <c r="R95" s="27"/>
      <c r="S95" s="28"/>
      <c r="T95" s="31"/>
    </row>
    <row r="96" spans="2:20" ht="12" customHeight="1" x14ac:dyDescent="0.15">
      <c r="B96" s="116" t="s">
        <v>229</v>
      </c>
      <c r="C96" s="117"/>
      <c r="D96" s="117"/>
      <c r="E96" s="118"/>
      <c r="F96" s="6">
        <f>SUM(F97:F99)</f>
        <v>0</v>
      </c>
      <c r="G96" s="5">
        <f t="shared" ref="G96:G99" si="117">IF(ISERROR(F96/F$136*100)=TRUE,0,F96/F$136*100)</f>
        <v>0</v>
      </c>
      <c r="H96" s="8">
        <v>100</v>
      </c>
      <c r="I96" s="6">
        <f>SUM(I97:I99)</f>
        <v>0</v>
      </c>
      <c r="J96" s="5">
        <f t="shared" ref="J96:J99" si="118">IF(ISERROR(I96/I$136*100)=TRUE,0,I96/I$136*100)</f>
        <v>0</v>
      </c>
      <c r="K96" s="7">
        <f t="shared" ref="K96:K99" si="119">IF(ISERROR(I96/$F96*100)=TRUE,0,I96/$F96*100)</f>
        <v>0</v>
      </c>
      <c r="L96" s="6">
        <f>SUM(L97:L99)</f>
        <v>0</v>
      </c>
      <c r="M96" s="5">
        <f t="shared" ref="M96:M99" si="120">IF(ISERROR(L96/L$136*100)=TRUE,0,L96/L$136*100)</f>
        <v>0</v>
      </c>
      <c r="N96" s="7">
        <f t="shared" ref="N96:N99" si="121">IF(ISERROR(L96/$F96*100)=TRUE,0,L96/$F96*100)</f>
        <v>0</v>
      </c>
      <c r="O96" s="6">
        <f>SUM(O97:O99)</f>
        <v>0</v>
      </c>
      <c r="P96" s="5">
        <f t="shared" ref="P96:P99" si="122">IF(ISERROR(O96/O$136*100)=TRUE,0,O96/O$136*100)</f>
        <v>0</v>
      </c>
      <c r="Q96" s="7">
        <f t="shared" ref="Q96:Q99" si="123">IF(ISERROR(O96/$F96*100)=TRUE,0,O96/$F96*100)</f>
        <v>0</v>
      </c>
      <c r="R96" s="6">
        <f>SUM(R97:R99)</f>
        <v>0</v>
      </c>
      <c r="S96" s="5">
        <f t="shared" ref="S96:S99" si="124">IF(ISERROR(R96/R$136*100)=TRUE,0,R96/R$136*100)</f>
        <v>0</v>
      </c>
      <c r="T96" s="4">
        <f t="shared" ref="T96:T99" si="125">IF(ISERROR(R96/$F96*100)=TRUE,0,R96/$F96*100)</f>
        <v>0</v>
      </c>
    </row>
    <row r="97" spans="2:20" ht="12" customHeight="1" x14ac:dyDescent="0.15">
      <c r="B97" s="14"/>
      <c r="C97" s="122" t="s">
        <v>230</v>
      </c>
      <c r="D97" s="122"/>
      <c r="E97" s="122"/>
      <c r="F97" s="15"/>
      <c r="G97" s="10">
        <f t="shared" si="117"/>
        <v>0</v>
      </c>
      <c r="H97" s="13">
        <v>100</v>
      </c>
      <c r="I97" s="15"/>
      <c r="J97" s="10">
        <f t="shared" si="118"/>
        <v>0</v>
      </c>
      <c r="K97" s="12">
        <f t="shared" si="119"/>
        <v>0</v>
      </c>
      <c r="L97" s="15"/>
      <c r="M97" s="10">
        <f t="shared" si="120"/>
        <v>0</v>
      </c>
      <c r="N97" s="12">
        <f t="shared" si="121"/>
        <v>0</v>
      </c>
      <c r="O97" s="15"/>
      <c r="P97" s="10">
        <f t="shared" si="122"/>
        <v>0</v>
      </c>
      <c r="Q97" s="12">
        <f t="shared" si="123"/>
        <v>0</v>
      </c>
      <c r="R97" s="15"/>
      <c r="S97" s="10">
        <f t="shared" si="124"/>
        <v>0</v>
      </c>
      <c r="T97" s="9">
        <f t="shared" si="125"/>
        <v>0</v>
      </c>
    </row>
    <row r="98" spans="2:20" ht="12" customHeight="1" x14ac:dyDescent="0.15">
      <c r="B98" s="14"/>
      <c r="C98" s="122" t="s">
        <v>231</v>
      </c>
      <c r="D98" s="122"/>
      <c r="E98" s="122"/>
      <c r="F98" s="15"/>
      <c r="G98" s="10">
        <f t="shared" si="117"/>
        <v>0</v>
      </c>
      <c r="H98" s="13">
        <v>100</v>
      </c>
      <c r="I98" s="15"/>
      <c r="J98" s="10">
        <f t="shared" si="118"/>
        <v>0</v>
      </c>
      <c r="K98" s="12">
        <f t="shared" si="119"/>
        <v>0</v>
      </c>
      <c r="L98" s="15"/>
      <c r="M98" s="10">
        <f t="shared" si="120"/>
        <v>0</v>
      </c>
      <c r="N98" s="12">
        <f t="shared" si="121"/>
        <v>0</v>
      </c>
      <c r="O98" s="15"/>
      <c r="P98" s="10">
        <f t="shared" si="122"/>
        <v>0</v>
      </c>
      <c r="Q98" s="12">
        <f t="shared" si="123"/>
        <v>0</v>
      </c>
      <c r="R98" s="15"/>
      <c r="S98" s="10">
        <f t="shared" si="124"/>
        <v>0</v>
      </c>
      <c r="T98" s="9">
        <f t="shared" si="125"/>
        <v>0</v>
      </c>
    </row>
    <row r="99" spans="2:20" ht="12" customHeight="1" x14ac:dyDescent="0.15">
      <c r="B99" s="14"/>
      <c r="C99" s="122" t="s">
        <v>232</v>
      </c>
      <c r="D99" s="122"/>
      <c r="E99" s="122"/>
      <c r="F99" s="15"/>
      <c r="G99" s="10">
        <f t="shared" si="117"/>
        <v>0</v>
      </c>
      <c r="H99" s="13">
        <v>100</v>
      </c>
      <c r="I99" s="15"/>
      <c r="J99" s="10">
        <f t="shared" si="118"/>
        <v>0</v>
      </c>
      <c r="K99" s="12">
        <f t="shared" si="119"/>
        <v>0</v>
      </c>
      <c r="L99" s="15"/>
      <c r="M99" s="10">
        <f t="shared" si="120"/>
        <v>0</v>
      </c>
      <c r="N99" s="12">
        <f t="shared" si="121"/>
        <v>0</v>
      </c>
      <c r="O99" s="15"/>
      <c r="P99" s="10">
        <f t="shared" si="122"/>
        <v>0</v>
      </c>
      <c r="Q99" s="12">
        <f t="shared" si="123"/>
        <v>0</v>
      </c>
      <c r="R99" s="15"/>
      <c r="S99" s="10">
        <f t="shared" si="124"/>
        <v>0</v>
      </c>
      <c r="T99" s="9">
        <f t="shared" si="125"/>
        <v>0</v>
      </c>
    </row>
    <row r="100" spans="2:20" ht="7.5" customHeight="1" x14ac:dyDescent="0.15">
      <c r="B100" s="14"/>
      <c r="C100" s="122"/>
      <c r="D100" s="122"/>
      <c r="E100" s="122"/>
      <c r="F100" s="11"/>
      <c r="G100" s="10"/>
      <c r="H100" s="13"/>
      <c r="I100" s="11"/>
      <c r="J100" s="10"/>
      <c r="K100" s="12"/>
      <c r="L100" s="11"/>
      <c r="M100" s="10"/>
      <c r="N100" s="12"/>
      <c r="O100" s="11"/>
      <c r="P100" s="10"/>
      <c r="Q100" s="12"/>
      <c r="R100" s="11"/>
      <c r="S100" s="10"/>
      <c r="T100" s="9"/>
    </row>
    <row r="101" spans="2:20" ht="12" customHeight="1" x14ac:dyDescent="0.15">
      <c r="B101" s="116" t="s">
        <v>233</v>
      </c>
      <c r="C101" s="117"/>
      <c r="D101" s="117"/>
      <c r="E101" s="117"/>
      <c r="F101" s="6">
        <f>SUM(F102:F106)</f>
        <v>0</v>
      </c>
      <c r="G101" s="5">
        <f t="shared" ref="G101:G106" si="126">IF(ISERROR(F101/F$136*100)=TRUE,0,F101/F$136*100)</f>
        <v>0</v>
      </c>
      <c r="H101" s="8">
        <v>100</v>
      </c>
      <c r="I101" s="6">
        <f>SUM(I102:I106)</f>
        <v>0</v>
      </c>
      <c r="J101" s="5">
        <f t="shared" ref="J101:J106" si="127">IF(ISERROR(I101/I$136*100)=TRUE,0,I101/I$136*100)</f>
        <v>0</v>
      </c>
      <c r="K101" s="7">
        <f t="shared" ref="K101:K106" si="128">IF(ISERROR(I101/$F101*100)=TRUE,0,I101/$F101*100)</f>
        <v>0</v>
      </c>
      <c r="L101" s="6">
        <f>SUM(L102:L106)</f>
        <v>0</v>
      </c>
      <c r="M101" s="5">
        <f t="shared" ref="M101:M106" si="129">IF(ISERROR(L101/L$136*100)=TRUE,0,L101/L$136*100)</f>
        <v>0</v>
      </c>
      <c r="N101" s="7">
        <f t="shared" ref="N101:N106" si="130">IF(ISERROR(L101/$F101*100)=TRUE,0,L101/$F101*100)</f>
        <v>0</v>
      </c>
      <c r="O101" s="6">
        <f>SUM(O102:O106)</f>
        <v>0</v>
      </c>
      <c r="P101" s="5">
        <f t="shared" ref="P101:P106" si="131">IF(ISERROR(O101/O$136*100)=TRUE,0,O101/O$136*100)</f>
        <v>0</v>
      </c>
      <c r="Q101" s="7">
        <f t="shared" ref="Q101:Q106" si="132">IF(ISERROR(O101/$F101*100)=TRUE,0,O101/$F101*100)</f>
        <v>0</v>
      </c>
      <c r="R101" s="6">
        <f>SUM(R102:R106)</f>
        <v>0</v>
      </c>
      <c r="S101" s="5">
        <f t="shared" ref="S101:S106" si="133">IF(ISERROR(R101/R$136*100)=TRUE,0,R101/R$136*100)</f>
        <v>0</v>
      </c>
      <c r="T101" s="4">
        <f t="shared" ref="T101:T106" si="134">IF(ISERROR(R101/$F101*100)=TRUE,0,R101/$F101*100)</f>
        <v>0</v>
      </c>
    </row>
    <row r="102" spans="2:20" ht="12" customHeight="1" x14ac:dyDescent="0.15">
      <c r="B102" s="14"/>
      <c r="C102" s="144" t="s">
        <v>234</v>
      </c>
      <c r="D102" s="122"/>
      <c r="E102" s="122"/>
      <c r="F102" s="15"/>
      <c r="G102" s="10">
        <f t="shared" si="126"/>
        <v>0</v>
      </c>
      <c r="H102" s="13">
        <v>100</v>
      </c>
      <c r="I102" s="15"/>
      <c r="J102" s="10">
        <f t="shared" si="127"/>
        <v>0</v>
      </c>
      <c r="K102" s="12">
        <f t="shared" si="128"/>
        <v>0</v>
      </c>
      <c r="L102" s="15"/>
      <c r="M102" s="10">
        <f t="shared" si="129"/>
        <v>0</v>
      </c>
      <c r="N102" s="12">
        <f t="shared" si="130"/>
        <v>0</v>
      </c>
      <c r="O102" s="15"/>
      <c r="P102" s="10">
        <f t="shared" si="131"/>
        <v>0</v>
      </c>
      <c r="Q102" s="12">
        <f t="shared" si="132"/>
        <v>0</v>
      </c>
      <c r="R102" s="15"/>
      <c r="S102" s="10">
        <f t="shared" si="133"/>
        <v>0</v>
      </c>
      <c r="T102" s="9">
        <f t="shared" si="134"/>
        <v>0</v>
      </c>
    </row>
    <row r="103" spans="2:20" ht="12" customHeight="1" x14ac:dyDescent="0.15">
      <c r="B103" s="14"/>
      <c r="C103" s="144" t="s">
        <v>183</v>
      </c>
      <c r="D103" s="122"/>
      <c r="E103" s="122"/>
      <c r="F103" s="15"/>
      <c r="G103" s="10">
        <f t="shared" si="126"/>
        <v>0</v>
      </c>
      <c r="H103" s="13">
        <v>100</v>
      </c>
      <c r="I103" s="15"/>
      <c r="J103" s="10">
        <f t="shared" si="127"/>
        <v>0</v>
      </c>
      <c r="K103" s="12">
        <f t="shared" si="128"/>
        <v>0</v>
      </c>
      <c r="L103" s="15"/>
      <c r="M103" s="10">
        <f t="shared" si="129"/>
        <v>0</v>
      </c>
      <c r="N103" s="12">
        <f t="shared" si="130"/>
        <v>0</v>
      </c>
      <c r="O103" s="15"/>
      <c r="P103" s="10">
        <f t="shared" si="131"/>
        <v>0</v>
      </c>
      <c r="Q103" s="12">
        <f t="shared" si="132"/>
        <v>0</v>
      </c>
      <c r="R103" s="15"/>
      <c r="S103" s="10">
        <f t="shared" si="133"/>
        <v>0</v>
      </c>
      <c r="T103" s="9">
        <f t="shared" si="134"/>
        <v>0</v>
      </c>
    </row>
    <row r="104" spans="2:20" ht="12" customHeight="1" x14ac:dyDescent="0.15">
      <c r="B104" s="14"/>
      <c r="C104" s="144" t="s">
        <v>235</v>
      </c>
      <c r="D104" s="122"/>
      <c r="E104" s="122"/>
      <c r="F104" s="15"/>
      <c r="G104" s="10">
        <f t="shared" si="126"/>
        <v>0</v>
      </c>
      <c r="H104" s="13">
        <v>100</v>
      </c>
      <c r="I104" s="15"/>
      <c r="J104" s="10">
        <f t="shared" si="127"/>
        <v>0</v>
      </c>
      <c r="K104" s="12">
        <f t="shared" si="128"/>
        <v>0</v>
      </c>
      <c r="L104" s="15"/>
      <c r="M104" s="10">
        <f t="shared" si="129"/>
        <v>0</v>
      </c>
      <c r="N104" s="12">
        <f t="shared" si="130"/>
        <v>0</v>
      </c>
      <c r="O104" s="15"/>
      <c r="P104" s="10">
        <f t="shared" si="131"/>
        <v>0</v>
      </c>
      <c r="Q104" s="12">
        <f t="shared" si="132"/>
        <v>0</v>
      </c>
      <c r="R104" s="15"/>
      <c r="S104" s="10">
        <f t="shared" si="133"/>
        <v>0</v>
      </c>
      <c r="T104" s="9">
        <f t="shared" si="134"/>
        <v>0</v>
      </c>
    </row>
    <row r="105" spans="2:20" ht="12" customHeight="1" x14ac:dyDescent="0.15">
      <c r="B105" s="14"/>
      <c r="C105" s="122" t="s">
        <v>236</v>
      </c>
      <c r="D105" s="122"/>
      <c r="E105" s="122"/>
      <c r="F105" s="15"/>
      <c r="G105" s="10">
        <f t="shared" si="126"/>
        <v>0</v>
      </c>
      <c r="H105" s="13">
        <v>100</v>
      </c>
      <c r="I105" s="15"/>
      <c r="J105" s="10">
        <f t="shared" si="127"/>
        <v>0</v>
      </c>
      <c r="K105" s="12">
        <f t="shared" si="128"/>
        <v>0</v>
      </c>
      <c r="L105" s="15"/>
      <c r="M105" s="10">
        <f t="shared" si="129"/>
        <v>0</v>
      </c>
      <c r="N105" s="12">
        <f t="shared" si="130"/>
        <v>0</v>
      </c>
      <c r="O105" s="15"/>
      <c r="P105" s="10">
        <f t="shared" si="131"/>
        <v>0</v>
      </c>
      <c r="Q105" s="12">
        <f t="shared" si="132"/>
        <v>0</v>
      </c>
      <c r="R105" s="15"/>
      <c r="S105" s="10">
        <f t="shared" si="133"/>
        <v>0</v>
      </c>
      <c r="T105" s="9">
        <f t="shared" si="134"/>
        <v>0</v>
      </c>
    </row>
    <row r="106" spans="2:20" ht="12" customHeight="1" x14ac:dyDescent="0.15">
      <c r="B106" s="14"/>
      <c r="C106" s="122" t="s">
        <v>237</v>
      </c>
      <c r="D106" s="122"/>
      <c r="E106" s="122"/>
      <c r="F106" s="15"/>
      <c r="G106" s="10">
        <f t="shared" si="126"/>
        <v>0</v>
      </c>
      <c r="H106" s="13">
        <v>100</v>
      </c>
      <c r="I106" s="15"/>
      <c r="J106" s="10">
        <f t="shared" si="127"/>
        <v>0</v>
      </c>
      <c r="K106" s="12">
        <f t="shared" si="128"/>
        <v>0</v>
      </c>
      <c r="L106" s="15"/>
      <c r="M106" s="10">
        <f t="shared" si="129"/>
        <v>0</v>
      </c>
      <c r="N106" s="12">
        <f t="shared" si="130"/>
        <v>0</v>
      </c>
      <c r="O106" s="15"/>
      <c r="P106" s="10">
        <f t="shared" si="131"/>
        <v>0</v>
      </c>
      <c r="Q106" s="12">
        <f t="shared" si="132"/>
        <v>0</v>
      </c>
      <c r="R106" s="15"/>
      <c r="S106" s="10">
        <f t="shared" si="133"/>
        <v>0</v>
      </c>
      <c r="T106" s="9">
        <f t="shared" si="134"/>
        <v>0</v>
      </c>
    </row>
    <row r="107" spans="2:20" ht="7.5" customHeight="1" x14ac:dyDescent="0.15">
      <c r="B107" s="14"/>
      <c r="C107" s="122"/>
      <c r="D107" s="122"/>
      <c r="E107" s="122"/>
      <c r="F107" s="11"/>
      <c r="G107" s="10"/>
      <c r="H107" s="13"/>
      <c r="I107" s="11"/>
      <c r="J107" s="10"/>
      <c r="K107" s="12"/>
      <c r="L107" s="11"/>
      <c r="M107" s="10"/>
      <c r="N107" s="12"/>
      <c r="O107" s="11"/>
      <c r="P107" s="10"/>
      <c r="Q107" s="12"/>
      <c r="R107" s="11"/>
      <c r="S107" s="10"/>
      <c r="T107" s="9"/>
    </row>
    <row r="108" spans="2:20" ht="12" customHeight="1" x14ac:dyDescent="0.15">
      <c r="B108" s="145" t="s">
        <v>238</v>
      </c>
      <c r="C108" s="146"/>
      <c r="D108" s="146"/>
      <c r="E108" s="147"/>
      <c r="F108" s="32">
        <f>SUM(F101,F96)</f>
        <v>0</v>
      </c>
      <c r="G108" s="33">
        <f>IF(ISERROR(F108/F$136*100)=TRUE,0,F108/F$136*100)</f>
        <v>0</v>
      </c>
      <c r="H108" s="34">
        <v>100</v>
      </c>
      <c r="I108" s="32">
        <f>SUM(I101,I96)</f>
        <v>0</v>
      </c>
      <c r="J108" s="33">
        <f>IF(ISERROR(I108/I$136*100)=TRUE,0,I108/I$136*100)</f>
        <v>0</v>
      </c>
      <c r="K108" s="35">
        <f t="shared" ref="K108" si="135">IF(ISERROR(I108/$F108*100)=TRUE,0,I108/$F108*100)</f>
        <v>0</v>
      </c>
      <c r="L108" s="32">
        <f>SUM(L101,L96)</f>
        <v>0</v>
      </c>
      <c r="M108" s="33">
        <f>IF(ISERROR(L108/L$136*100)=TRUE,0,L108/L$136*100)</f>
        <v>0</v>
      </c>
      <c r="N108" s="35">
        <f t="shared" ref="N108" si="136">IF(ISERROR(L108/$F108*100)=TRUE,0,L108/$F108*100)</f>
        <v>0</v>
      </c>
      <c r="O108" s="32">
        <f>SUM(O101,O96)</f>
        <v>0</v>
      </c>
      <c r="P108" s="33">
        <f>IF(ISERROR(O108/O$136*100)=TRUE,0,O108/O$136*100)</f>
        <v>0</v>
      </c>
      <c r="Q108" s="35">
        <f t="shared" ref="Q108" si="137">IF(ISERROR(O108/$F108*100)=TRUE,0,O108/$F108*100)</f>
        <v>0</v>
      </c>
      <c r="R108" s="32">
        <f>SUM(R101,R96)</f>
        <v>0</v>
      </c>
      <c r="S108" s="33">
        <f>IF(ISERROR(R108/R$136*100)=TRUE,0,R108/R$136*100)</f>
        <v>0</v>
      </c>
      <c r="T108" s="36">
        <f t="shared" ref="T108" si="138">IF(ISERROR(R108/$F108*100)=TRUE,0,R108/$F108*100)</f>
        <v>0</v>
      </c>
    </row>
    <row r="109" spans="2:20" ht="12" customHeight="1" x14ac:dyDescent="0.15">
      <c r="B109" s="141" t="s">
        <v>239</v>
      </c>
      <c r="C109" s="142"/>
      <c r="D109" s="142"/>
      <c r="E109" s="143"/>
      <c r="F109" s="27"/>
      <c r="G109" s="28"/>
      <c r="H109" s="29"/>
      <c r="I109" s="27"/>
      <c r="J109" s="28"/>
      <c r="K109" s="30"/>
      <c r="L109" s="27"/>
      <c r="M109" s="28"/>
      <c r="N109" s="30"/>
      <c r="O109" s="27"/>
      <c r="P109" s="28"/>
      <c r="Q109" s="30"/>
      <c r="R109" s="27"/>
      <c r="S109" s="28"/>
      <c r="T109" s="31"/>
    </row>
    <row r="110" spans="2:20" ht="12" customHeight="1" x14ac:dyDescent="0.15">
      <c r="B110" s="116" t="s">
        <v>240</v>
      </c>
      <c r="C110" s="117"/>
      <c r="D110" s="117"/>
      <c r="E110" s="118"/>
      <c r="F110" s="6">
        <f>SUM(F111:F114)</f>
        <v>0</v>
      </c>
      <c r="G110" s="5">
        <f t="shared" ref="G110:G114" si="139">IF(ISERROR(F110/F$136*100)=TRUE,0,F110/F$136*100)</f>
        <v>0</v>
      </c>
      <c r="H110" s="8">
        <v>100</v>
      </c>
      <c r="I110" s="6">
        <f>SUM(I111:I114)</f>
        <v>0</v>
      </c>
      <c r="J110" s="5">
        <f t="shared" ref="J110:J114" si="140">IF(ISERROR(I110/I$136*100)=TRUE,0,I110/I$136*100)</f>
        <v>0</v>
      </c>
      <c r="K110" s="7">
        <f t="shared" ref="K110:K114" si="141">IF(ISERROR(I110/$F110*100)=TRUE,0,I110/$F110*100)</f>
        <v>0</v>
      </c>
      <c r="L110" s="6">
        <f>SUM(L111:L114)</f>
        <v>0</v>
      </c>
      <c r="M110" s="5">
        <f t="shared" ref="M110:M114" si="142">IF(ISERROR(L110/L$136*100)=TRUE,0,L110/L$136*100)</f>
        <v>0</v>
      </c>
      <c r="N110" s="7">
        <f t="shared" ref="N110:N114" si="143">IF(ISERROR(L110/$F110*100)=TRUE,0,L110/$F110*100)</f>
        <v>0</v>
      </c>
      <c r="O110" s="6">
        <f>SUM(O111:O114)</f>
        <v>0</v>
      </c>
      <c r="P110" s="5">
        <f t="shared" ref="P110:P114" si="144">IF(ISERROR(O110/O$136*100)=TRUE,0,O110/O$136*100)</f>
        <v>0</v>
      </c>
      <c r="Q110" s="7">
        <f t="shared" ref="Q110:Q114" si="145">IF(ISERROR(O110/$F110*100)=TRUE,0,O110/$F110*100)</f>
        <v>0</v>
      </c>
      <c r="R110" s="6">
        <f>SUM(R111:R114)</f>
        <v>0</v>
      </c>
      <c r="S110" s="5">
        <f t="shared" ref="S110:S114" si="146">IF(ISERROR(R110/R$136*100)=TRUE,0,R110/R$136*100)</f>
        <v>0</v>
      </c>
      <c r="T110" s="4">
        <f t="shared" ref="T110:T114" si="147">IF(ISERROR(R110/$F110*100)=TRUE,0,R110/$F110*100)</f>
        <v>0</v>
      </c>
    </row>
    <row r="111" spans="2:20" ht="12" customHeight="1" x14ac:dyDescent="0.15">
      <c r="B111" s="14"/>
      <c r="C111" s="122" t="s">
        <v>241</v>
      </c>
      <c r="D111" s="122"/>
      <c r="E111" s="122"/>
      <c r="F111" s="15"/>
      <c r="G111" s="10">
        <f t="shared" si="139"/>
        <v>0</v>
      </c>
      <c r="H111" s="13">
        <v>100</v>
      </c>
      <c r="I111" s="15"/>
      <c r="J111" s="10">
        <f t="shared" si="140"/>
        <v>0</v>
      </c>
      <c r="K111" s="12">
        <f t="shared" si="141"/>
        <v>0</v>
      </c>
      <c r="L111" s="15"/>
      <c r="M111" s="10">
        <f t="shared" si="142"/>
        <v>0</v>
      </c>
      <c r="N111" s="12">
        <f t="shared" si="143"/>
        <v>0</v>
      </c>
      <c r="O111" s="15"/>
      <c r="P111" s="10">
        <f t="shared" si="144"/>
        <v>0</v>
      </c>
      <c r="Q111" s="12">
        <f t="shared" si="145"/>
        <v>0</v>
      </c>
      <c r="R111" s="15"/>
      <c r="S111" s="10">
        <f t="shared" si="146"/>
        <v>0</v>
      </c>
      <c r="T111" s="9">
        <f t="shared" si="147"/>
        <v>0</v>
      </c>
    </row>
    <row r="112" spans="2:20" ht="12" customHeight="1" x14ac:dyDescent="0.15">
      <c r="B112" s="14"/>
      <c r="C112" s="122" t="s">
        <v>242</v>
      </c>
      <c r="D112" s="122"/>
      <c r="E112" s="122"/>
      <c r="F112" s="15"/>
      <c r="G112" s="10">
        <f t="shared" si="139"/>
        <v>0</v>
      </c>
      <c r="H112" s="13">
        <v>100</v>
      </c>
      <c r="I112" s="15"/>
      <c r="J112" s="10">
        <f t="shared" si="140"/>
        <v>0</v>
      </c>
      <c r="K112" s="12">
        <f t="shared" si="141"/>
        <v>0</v>
      </c>
      <c r="L112" s="15"/>
      <c r="M112" s="10">
        <f t="shared" si="142"/>
        <v>0</v>
      </c>
      <c r="N112" s="12">
        <f t="shared" si="143"/>
        <v>0</v>
      </c>
      <c r="O112" s="15"/>
      <c r="P112" s="10">
        <f t="shared" si="144"/>
        <v>0</v>
      </c>
      <c r="Q112" s="12">
        <f t="shared" si="145"/>
        <v>0</v>
      </c>
      <c r="R112" s="15"/>
      <c r="S112" s="10">
        <f t="shared" si="146"/>
        <v>0</v>
      </c>
      <c r="T112" s="9">
        <f t="shared" si="147"/>
        <v>0</v>
      </c>
    </row>
    <row r="113" spans="2:20" ht="12" customHeight="1" x14ac:dyDescent="0.15">
      <c r="B113" s="14"/>
      <c r="C113" s="122" t="s">
        <v>243</v>
      </c>
      <c r="D113" s="122"/>
      <c r="E113" s="122"/>
      <c r="F113" s="15"/>
      <c r="G113" s="10">
        <f t="shared" si="139"/>
        <v>0</v>
      </c>
      <c r="H113" s="13">
        <v>100</v>
      </c>
      <c r="I113" s="15"/>
      <c r="J113" s="10">
        <f t="shared" si="140"/>
        <v>0</v>
      </c>
      <c r="K113" s="12">
        <f t="shared" si="141"/>
        <v>0</v>
      </c>
      <c r="L113" s="15"/>
      <c r="M113" s="10">
        <f t="shared" si="142"/>
        <v>0</v>
      </c>
      <c r="N113" s="12">
        <f t="shared" si="143"/>
        <v>0</v>
      </c>
      <c r="O113" s="15"/>
      <c r="P113" s="10">
        <f t="shared" si="144"/>
        <v>0</v>
      </c>
      <c r="Q113" s="12">
        <f t="shared" si="145"/>
        <v>0</v>
      </c>
      <c r="R113" s="15"/>
      <c r="S113" s="10">
        <f t="shared" si="146"/>
        <v>0</v>
      </c>
      <c r="T113" s="9">
        <f t="shared" si="147"/>
        <v>0</v>
      </c>
    </row>
    <row r="114" spans="2:20" ht="12" customHeight="1" x14ac:dyDescent="0.15">
      <c r="B114" s="14"/>
      <c r="C114" s="122" t="s">
        <v>244</v>
      </c>
      <c r="D114" s="122"/>
      <c r="E114" s="122"/>
      <c r="F114" s="15"/>
      <c r="G114" s="10">
        <f t="shared" si="139"/>
        <v>0</v>
      </c>
      <c r="H114" s="13">
        <v>100</v>
      </c>
      <c r="I114" s="15"/>
      <c r="J114" s="10">
        <f t="shared" si="140"/>
        <v>0</v>
      </c>
      <c r="K114" s="12">
        <f t="shared" si="141"/>
        <v>0</v>
      </c>
      <c r="L114" s="15"/>
      <c r="M114" s="10">
        <f t="shared" si="142"/>
        <v>0</v>
      </c>
      <c r="N114" s="12">
        <f t="shared" si="143"/>
        <v>0</v>
      </c>
      <c r="O114" s="15"/>
      <c r="P114" s="10">
        <f t="shared" si="144"/>
        <v>0</v>
      </c>
      <c r="Q114" s="12">
        <f t="shared" si="145"/>
        <v>0</v>
      </c>
      <c r="R114" s="15"/>
      <c r="S114" s="10">
        <f t="shared" si="146"/>
        <v>0</v>
      </c>
      <c r="T114" s="9">
        <f t="shared" si="147"/>
        <v>0</v>
      </c>
    </row>
    <row r="115" spans="2:20" ht="7.5" customHeight="1" x14ac:dyDescent="0.15">
      <c r="B115" s="14"/>
      <c r="C115" s="122"/>
      <c r="D115" s="122"/>
      <c r="E115" s="122"/>
      <c r="F115" s="11"/>
      <c r="G115" s="10"/>
      <c r="H115" s="13"/>
      <c r="I115" s="11"/>
      <c r="J115" s="10"/>
      <c r="K115" s="12"/>
      <c r="L115" s="11"/>
      <c r="M115" s="10"/>
      <c r="N115" s="12"/>
      <c r="O115" s="11"/>
      <c r="P115" s="10"/>
      <c r="Q115" s="12"/>
      <c r="R115" s="11"/>
      <c r="S115" s="10"/>
      <c r="T115" s="9"/>
    </row>
    <row r="116" spans="2:20" ht="12" customHeight="1" x14ac:dyDescent="0.15">
      <c r="B116" s="116" t="s">
        <v>245</v>
      </c>
      <c r="C116" s="117"/>
      <c r="D116" s="117"/>
      <c r="E116" s="117"/>
      <c r="F116" s="6">
        <f>SUM(F117:F121)</f>
        <v>0</v>
      </c>
      <c r="G116" s="5">
        <f t="shared" ref="G116:G121" si="148">IF(ISERROR(F116/F$136*100)=TRUE,0,F116/F$136*100)</f>
        <v>0</v>
      </c>
      <c r="H116" s="8">
        <v>100</v>
      </c>
      <c r="I116" s="6">
        <f>SUM(I117:I121)</f>
        <v>0</v>
      </c>
      <c r="J116" s="5">
        <f t="shared" ref="J116:J121" si="149">IF(ISERROR(I116/I$136*100)=TRUE,0,I116/I$136*100)</f>
        <v>0</v>
      </c>
      <c r="K116" s="7">
        <f t="shared" ref="K116:K121" si="150">IF(ISERROR(I116/$F116*100)=TRUE,0,I116/$F116*100)</f>
        <v>0</v>
      </c>
      <c r="L116" s="6">
        <f>SUM(L117:L121)</f>
        <v>0</v>
      </c>
      <c r="M116" s="5">
        <f t="shared" ref="M116:M121" si="151">IF(ISERROR(L116/L$136*100)=TRUE,0,L116/L$136*100)</f>
        <v>0</v>
      </c>
      <c r="N116" s="7">
        <f t="shared" ref="N116:N121" si="152">IF(ISERROR(L116/$F116*100)=TRUE,0,L116/$F116*100)</f>
        <v>0</v>
      </c>
      <c r="O116" s="6">
        <f>SUM(O117:O121)</f>
        <v>0</v>
      </c>
      <c r="P116" s="5">
        <f t="shared" ref="P116:P121" si="153">IF(ISERROR(O116/O$136*100)=TRUE,0,O116/O$136*100)</f>
        <v>0</v>
      </c>
      <c r="Q116" s="7">
        <f t="shared" ref="Q116:Q121" si="154">IF(ISERROR(O116/$F116*100)=TRUE,0,O116/$F116*100)</f>
        <v>0</v>
      </c>
      <c r="R116" s="6">
        <f>SUM(R117:R121)</f>
        <v>0</v>
      </c>
      <c r="S116" s="5">
        <f t="shared" ref="S116:S121" si="155">IF(ISERROR(R116/R$136*100)=TRUE,0,R116/R$136*100)</f>
        <v>0</v>
      </c>
      <c r="T116" s="4">
        <f t="shared" ref="T116:T121" si="156">IF(ISERROR(R116/$F116*100)=TRUE,0,R116/$F116*100)</f>
        <v>0</v>
      </c>
    </row>
    <row r="117" spans="2:20" ht="12" customHeight="1" x14ac:dyDescent="0.15">
      <c r="B117" s="14"/>
      <c r="C117" s="144" t="s">
        <v>246</v>
      </c>
      <c r="D117" s="122"/>
      <c r="E117" s="122"/>
      <c r="F117" s="15"/>
      <c r="G117" s="10">
        <f t="shared" si="148"/>
        <v>0</v>
      </c>
      <c r="H117" s="13">
        <v>100</v>
      </c>
      <c r="I117" s="15"/>
      <c r="J117" s="10">
        <f t="shared" si="149"/>
        <v>0</v>
      </c>
      <c r="K117" s="12">
        <f t="shared" si="150"/>
        <v>0</v>
      </c>
      <c r="L117" s="15"/>
      <c r="M117" s="10">
        <f t="shared" si="151"/>
        <v>0</v>
      </c>
      <c r="N117" s="12">
        <f t="shared" si="152"/>
        <v>0</v>
      </c>
      <c r="O117" s="15"/>
      <c r="P117" s="10">
        <f t="shared" si="153"/>
        <v>0</v>
      </c>
      <c r="Q117" s="12">
        <f t="shared" si="154"/>
        <v>0</v>
      </c>
      <c r="R117" s="15"/>
      <c r="S117" s="10">
        <f t="shared" si="155"/>
        <v>0</v>
      </c>
      <c r="T117" s="9">
        <f t="shared" si="156"/>
        <v>0</v>
      </c>
    </row>
    <row r="118" spans="2:20" ht="12" customHeight="1" x14ac:dyDescent="0.15">
      <c r="B118" s="14"/>
      <c r="C118" s="144" t="s">
        <v>236</v>
      </c>
      <c r="D118" s="122"/>
      <c r="E118" s="122"/>
      <c r="F118" s="15"/>
      <c r="G118" s="10">
        <f t="shared" si="148"/>
        <v>0</v>
      </c>
      <c r="H118" s="13">
        <v>100</v>
      </c>
      <c r="I118" s="15"/>
      <c r="J118" s="10">
        <f t="shared" si="149"/>
        <v>0</v>
      </c>
      <c r="K118" s="12">
        <f t="shared" si="150"/>
        <v>0</v>
      </c>
      <c r="L118" s="15"/>
      <c r="M118" s="10">
        <f t="shared" si="151"/>
        <v>0</v>
      </c>
      <c r="N118" s="12">
        <f t="shared" si="152"/>
        <v>0</v>
      </c>
      <c r="O118" s="15"/>
      <c r="P118" s="10">
        <f t="shared" si="153"/>
        <v>0</v>
      </c>
      <c r="Q118" s="12">
        <f t="shared" si="154"/>
        <v>0</v>
      </c>
      <c r="R118" s="15"/>
      <c r="S118" s="10">
        <f t="shared" si="155"/>
        <v>0</v>
      </c>
      <c r="T118" s="9">
        <f t="shared" si="156"/>
        <v>0</v>
      </c>
    </row>
    <row r="119" spans="2:20" ht="12" customHeight="1" x14ac:dyDescent="0.15">
      <c r="B119" s="14"/>
      <c r="C119" s="144" t="s">
        <v>247</v>
      </c>
      <c r="D119" s="122"/>
      <c r="E119" s="122"/>
      <c r="F119" s="15"/>
      <c r="G119" s="10">
        <f t="shared" si="148"/>
        <v>0</v>
      </c>
      <c r="H119" s="13">
        <v>100</v>
      </c>
      <c r="I119" s="15"/>
      <c r="J119" s="10">
        <f t="shared" si="149"/>
        <v>0</v>
      </c>
      <c r="K119" s="12">
        <f t="shared" si="150"/>
        <v>0</v>
      </c>
      <c r="L119" s="15"/>
      <c r="M119" s="10">
        <f t="shared" si="151"/>
        <v>0</v>
      </c>
      <c r="N119" s="12">
        <f t="shared" si="152"/>
        <v>0</v>
      </c>
      <c r="O119" s="15"/>
      <c r="P119" s="10">
        <f t="shared" si="153"/>
        <v>0</v>
      </c>
      <c r="Q119" s="12">
        <f t="shared" si="154"/>
        <v>0</v>
      </c>
      <c r="R119" s="15"/>
      <c r="S119" s="10">
        <f t="shared" si="155"/>
        <v>0</v>
      </c>
      <c r="T119" s="9">
        <f t="shared" si="156"/>
        <v>0</v>
      </c>
    </row>
    <row r="120" spans="2:20" ht="12" customHeight="1" x14ac:dyDescent="0.15">
      <c r="B120" s="14"/>
      <c r="C120" s="122" t="s">
        <v>248</v>
      </c>
      <c r="D120" s="122"/>
      <c r="E120" s="122"/>
      <c r="F120" s="15"/>
      <c r="G120" s="10">
        <f t="shared" si="148"/>
        <v>0</v>
      </c>
      <c r="H120" s="13">
        <v>100</v>
      </c>
      <c r="I120" s="15"/>
      <c r="J120" s="10">
        <f t="shared" si="149"/>
        <v>0</v>
      </c>
      <c r="K120" s="12">
        <f t="shared" si="150"/>
        <v>0</v>
      </c>
      <c r="L120" s="15"/>
      <c r="M120" s="10">
        <f t="shared" si="151"/>
        <v>0</v>
      </c>
      <c r="N120" s="12">
        <f t="shared" si="152"/>
        <v>0</v>
      </c>
      <c r="O120" s="15"/>
      <c r="P120" s="10">
        <f t="shared" si="153"/>
        <v>0</v>
      </c>
      <c r="Q120" s="12">
        <f t="shared" si="154"/>
        <v>0</v>
      </c>
      <c r="R120" s="15"/>
      <c r="S120" s="10">
        <f t="shared" si="155"/>
        <v>0</v>
      </c>
      <c r="T120" s="9">
        <f t="shared" si="156"/>
        <v>0</v>
      </c>
    </row>
    <row r="121" spans="2:20" ht="12" customHeight="1" x14ac:dyDescent="0.15">
      <c r="B121" s="14"/>
      <c r="C121" s="122" t="s">
        <v>249</v>
      </c>
      <c r="D121" s="122"/>
      <c r="E121" s="122"/>
      <c r="F121" s="15"/>
      <c r="G121" s="10">
        <f t="shared" si="148"/>
        <v>0</v>
      </c>
      <c r="H121" s="13">
        <v>100</v>
      </c>
      <c r="I121" s="15"/>
      <c r="J121" s="10">
        <f t="shared" si="149"/>
        <v>0</v>
      </c>
      <c r="K121" s="12">
        <f t="shared" si="150"/>
        <v>0</v>
      </c>
      <c r="L121" s="15"/>
      <c r="M121" s="10">
        <f t="shared" si="151"/>
        <v>0</v>
      </c>
      <c r="N121" s="12">
        <f t="shared" si="152"/>
        <v>0</v>
      </c>
      <c r="O121" s="15"/>
      <c r="P121" s="10">
        <f t="shared" si="153"/>
        <v>0</v>
      </c>
      <c r="Q121" s="12">
        <f t="shared" si="154"/>
        <v>0</v>
      </c>
      <c r="R121" s="15"/>
      <c r="S121" s="10">
        <f t="shared" si="155"/>
        <v>0</v>
      </c>
      <c r="T121" s="9">
        <f t="shared" si="156"/>
        <v>0</v>
      </c>
    </row>
    <row r="122" spans="2:20" ht="7.5" customHeight="1" x14ac:dyDescent="0.15">
      <c r="B122" s="14"/>
      <c r="C122" s="122"/>
      <c r="D122" s="122"/>
      <c r="E122" s="122"/>
      <c r="F122" s="11"/>
      <c r="G122" s="10"/>
      <c r="H122" s="13"/>
      <c r="I122" s="11"/>
      <c r="J122" s="10"/>
      <c r="K122" s="12"/>
      <c r="L122" s="11"/>
      <c r="M122" s="10"/>
      <c r="N122" s="12"/>
      <c r="O122" s="11"/>
      <c r="P122" s="10"/>
      <c r="Q122" s="12"/>
      <c r="R122" s="11"/>
      <c r="S122" s="10"/>
      <c r="T122" s="9"/>
    </row>
    <row r="123" spans="2:20" ht="12" customHeight="1" x14ac:dyDescent="0.15">
      <c r="B123" s="145" t="s">
        <v>250</v>
      </c>
      <c r="C123" s="146"/>
      <c r="D123" s="146"/>
      <c r="E123" s="147"/>
      <c r="F123" s="32">
        <f>SUM(F116,F110)</f>
        <v>0</v>
      </c>
      <c r="G123" s="33">
        <f>IF(ISERROR(F123/F$136*100)=TRUE,0,F123/F$136*100)</f>
        <v>0</v>
      </c>
      <c r="H123" s="34">
        <v>100</v>
      </c>
      <c r="I123" s="32">
        <f>SUM(I116,I110)</f>
        <v>0</v>
      </c>
      <c r="J123" s="33">
        <f>IF(ISERROR(I123/I$136*100)=TRUE,0,I123/I$136*100)</f>
        <v>0</v>
      </c>
      <c r="K123" s="35">
        <f t="shared" ref="K123" si="157">IF(ISERROR(I123/$F123*100)=TRUE,0,I123/$F123*100)</f>
        <v>0</v>
      </c>
      <c r="L123" s="32">
        <f>SUM(L116,L110)</f>
        <v>0</v>
      </c>
      <c r="M123" s="33">
        <f>IF(ISERROR(L123/L$136*100)=TRUE,0,L123/L$136*100)</f>
        <v>0</v>
      </c>
      <c r="N123" s="35">
        <f t="shared" ref="N123" si="158">IF(ISERROR(L123/$F123*100)=TRUE,0,L123/$F123*100)</f>
        <v>0</v>
      </c>
      <c r="O123" s="32">
        <f>SUM(O116,O110)</f>
        <v>0</v>
      </c>
      <c r="P123" s="33">
        <f>IF(ISERROR(O123/O$136*100)=TRUE,0,O123/O$136*100)</f>
        <v>0</v>
      </c>
      <c r="Q123" s="35">
        <f t="shared" ref="Q123" si="159">IF(ISERROR(O123/$F123*100)=TRUE,0,O123/$F123*100)</f>
        <v>0</v>
      </c>
      <c r="R123" s="32">
        <f>SUM(R116,R110)</f>
        <v>0</v>
      </c>
      <c r="S123" s="33">
        <f>IF(ISERROR(R123/R$136*100)=TRUE,0,R123/R$136*100)</f>
        <v>0</v>
      </c>
      <c r="T123" s="36">
        <f t="shared" ref="T123" si="160">IF(ISERROR(R123/$F123*100)=TRUE,0,R123/$F123*100)</f>
        <v>0</v>
      </c>
    </row>
    <row r="124" spans="2:20" ht="7.5" customHeight="1" x14ac:dyDescent="0.15">
      <c r="E124" s="3"/>
    </row>
    <row r="125" spans="2:20" ht="12" customHeight="1" x14ac:dyDescent="0.15">
      <c r="B125" s="148" t="s">
        <v>251</v>
      </c>
      <c r="C125" s="149"/>
      <c r="D125" s="149"/>
      <c r="E125" s="150"/>
      <c r="F125" s="21">
        <f>SUM(F126,F129)</f>
        <v>0</v>
      </c>
      <c r="G125" s="20">
        <f t="shared" ref="G125:G134" si="161">IF(ISERROR(F125/F$136*100)=TRUE,0,F125/F$136*100)</f>
        <v>0</v>
      </c>
      <c r="H125" s="38">
        <v>100</v>
      </c>
      <c r="I125" s="21">
        <f>SUM(I126,I129)</f>
        <v>0</v>
      </c>
      <c r="J125" s="20">
        <f t="shared" ref="J125:J134" si="162">IF(ISERROR(I125/I$136*100)=TRUE,0,I125/I$136*100)</f>
        <v>0</v>
      </c>
      <c r="K125" s="39">
        <f t="shared" ref="K125:K134" si="163">IF(ISERROR(I125/$F125*100)=TRUE,0,I125/$F125*100)</f>
        <v>0</v>
      </c>
      <c r="L125" s="21">
        <f>SUM(L126,L129)</f>
        <v>0</v>
      </c>
      <c r="M125" s="20">
        <f t="shared" ref="M125:M134" si="164">IF(ISERROR(L125/L$136*100)=TRUE,0,L125/L$136*100)</f>
        <v>0</v>
      </c>
      <c r="N125" s="39">
        <f t="shared" ref="N125:N134" si="165">IF(ISERROR(L125/$F125*100)=TRUE,0,L125/$F125*100)</f>
        <v>0</v>
      </c>
      <c r="O125" s="21">
        <f>SUM(O126,O129)</f>
        <v>0</v>
      </c>
      <c r="P125" s="20">
        <f t="shared" ref="P125:P134" si="166">IF(ISERROR(O125/O$136*100)=TRUE,0,O125/O$136*100)</f>
        <v>0</v>
      </c>
      <c r="Q125" s="39">
        <f t="shared" ref="Q125:Q134" si="167">IF(ISERROR(O125/$F125*100)=TRUE,0,O125/$F125*100)</f>
        <v>0</v>
      </c>
      <c r="R125" s="21">
        <f>SUM(R126,R129)</f>
        <v>0</v>
      </c>
      <c r="S125" s="20">
        <f t="shared" ref="S125:S134" si="168">IF(ISERROR(R125/R$136*100)=TRUE,0,R125/R$136*100)</f>
        <v>0</v>
      </c>
      <c r="T125" s="19">
        <f t="shared" ref="T125:T134" si="169">IF(ISERROR(R125/$F125*100)=TRUE,0,R125/$F125*100)</f>
        <v>0</v>
      </c>
    </row>
    <row r="126" spans="2:20" ht="12" customHeight="1" x14ac:dyDescent="0.15">
      <c r="B126" s="14"/>
      <c r="C126" s="122" t="s">
        <v>252</v>
      </c>
      <c r="D126" s="122"/>
      <c r="E126" s="122"/>
      <c r="F126" s="15">
        <f>SUM(F127,F128)</f>
        <v>0</v>
      </c>
      <c r="G126" s="10">
        <f t="shared" si="161"/>
        <v>0</v>
      </c>
      <c r="H126" s="13">
        <v>100</v>
      </c>
      <c r="I126" s="15">
        <f>SUM(I127,I128)</f>
        <v>0</v>
      </c>
      <c r="J126" s="10">
        <f t="shared" si="162"/>
        <v>0</v>
      </c>
      <c r="K126" s="12">
        <f t="shared" si="163"/>
        <v>0</v>
      </c>
      <c r="L126" s="15">
        <f>SUM(L127,L128)</f>
        <v>0</v>
      </c>
      <c r="M126" s="10">
        <f t="shared" si="164"/>
        <v>0</v>
      </c>
      <c r="N126" s="12">
        <f t="shared" si="165"/>
        <v>0</v>
      </c>
      <c r="O126" s="15">
        <f>SUM(O127,O128)</f>
        <v>0</v>
      </c>
      <c r="P126" s="10">
        <f t="shared" si="166"/>
        <v>0</v>
      </c>
      <c r="Q126" s="12">
        <f t="shared" si="167"/>
        <v>0</v>
      </c>
      <c r="R126" s="15">
        <f>SUM(R127,R128)</f>
        <v>0</v>
      </c>
      <c r="S126" s="10">
        <f t="shared" si="168"/>
        <v>0</v>
      </c>
      <c r="T126" s="9">
        <f t="shared" si="169"/>
        <v>0</v>
      </c>
    </row>
    <row r="127" spans="2:20" ht="12" customHeight="1" x14ac:dyDescent="0.15">
      <c r="B127" s="14"/>
      <c r="C127" s="3"/>
      <c r="D127" s="122" t="s">
        <v>253</v>
      </c>
      <c r="E127" s="125"/>
      <c r="F127" s="15"/>
      <c r="G127" s="10">
        <f t="shared" si="161"/>
        <v>0</v>
      </c>
      <c r="H127" s="13">
        <v>100</v>
      </c>
      <c r="I127" s="15"/>
      <c r="J127" s="10">
        <f t="shared" si="162"/>
        <v>0</v>
      </c>
      <c r="K127" s="12">
        <f t="shared" si="163"/>
        <v>0</v>
      </c>
      <c r="L127" s="15"/>
      <c r="M127" s="10">
        <f t="shared" si="164"/>
        <v>0</v>
      </c>
      <c r="N127" s="12">
        <f t="shared" si="165"/>
        <v>0</v>
      </c>
      <c r="O127" s="15"/>
      <c r="P127" s="10">
        <f t="shared" si="166"/>
        <v>0</v>
      </c>
      <c r="Q127" s="12">
        <f t="shared" si="167"/>
        <v>0</v>
      </c>
      <c r="R127" s="15"/>
      <c r="S127" s="10">
        <f t="shared" si="168"/>
        <v>0</v>
      </c>
      <c r="T127" s="9">
        <f t="shared" si="169"/>
        <v>0</v>
      </c>
    </row>
    <row r="128" spans="2:20" ht="12" customHeight="1" x14ac:dyDescent="0.15">
      <c r="B128" s="14"/>
      <c r="C128" s="3"/>
      <c r="D128" s="122" t="s">
        <v>254</v>
      </c>
      <c r="E128" s="125"/>
      <c r="F128" s="15"/>
      <c r="G128" s="10">
        <f t="shared" si="161"/>
        <v>0</v>
      </c>
      <c r="H128" s="13">
        <v>100</v>
      </c>
      <c r="I128" s="15"/>
      <c r="J128" s="10">
        <f t="shared" si="162"/>
        <v>0</v>
      </c>
      <c r="K128" s="12">
        <f t="shared" si="163"/>
        <v>0</v>
      </c>
      <c r="L128" s="15"/>
      <c r="M128" s="10">
        <f t="shared" si="164"/>
        <v>0</v>
      </c>
      <c r="N128" s="12">
        <f t="shared" si="165"/>
        <v>0</v>
      </c>
      <c r="O128" s="15"/>
      <c r="P128" s="10">
        <f t="shared" si="166"/>
        <v>0</v>
      </c>
      <c r="Q128" s="12">
        <f t="shared" si="167"/>
        <v>0</v>
      </c>
      <c r="R128" s="15"/>
      <c r="S128" s="10">
        <f t="shared" si="168"/>
        <v>0</v>
      </c>
      <c r="T128" s="9">
        <f t="shared" si="169"/>
        <v>0</v>
      </c>
    </row>
    <row r="129" spans="2:20" ht="12" customHeight="1" x14ac:dyDescent="0.15">
      <c r="B129" s="14"/>
      <c r="C129" s="122" t="s">
        <v>255</v>
      </c>
      <c r="D129" s="122"/>
      <c r="E129" s="122"/>
      <c r="F129" s="15"/>
      <c r="G129" s="10">
        <f t="shared" si="161"/>
        <v>0</v>
      </c>
      <c r="H129" s="13">
        <v>100</v>
      </c>
      <c r="I129" s="15"/>
      <c r="J129" s="10">
        <f t="shared" si="162"/>
        <v>0</v>
      </c>
      <c r="K129" s="12">
        <f t="shared" si="163"/>
        <v>0</v>
      </c>
      <c r="L129" s="15"/>
      <c r="M129" s="10">
        <f t="shared" si="164"/>
        <v>0</v>
      </c>
      <c r="N129" s="12">
        <f t="shared" si="165"/>
        <v>0</v>
      </c>
      <c r="O129" s="15"/>
      <c r="P129" s="10">
        <f t="shared" si="166"/>
        <v>0</v>
      </c>
      <c r="Q129" s="12">
        <f t="shared" si="167"/>
        <v>0</v>
      </c>
      <c r="R129" s="15"/>
      <c r="S129" s="10">
        <f t="shared" si="168"/>
        <v>0</v>
      </c>
      <c r="T129" s="9">
        <f t="shared" si="169"/>
        <v>0</v>
      </c>
    </row>
    <row r="130" spans="2:20" ht="12" customHeight="1" x14ac:dyDescent="0.15">
      <c r="B130" s="116" t="s">
        <v>256</v>
      </c>
      <c r="C130" s="117"/>
      <c r="D130" s="117"/>
      <c r="E130" s="118"/>
      <c r="F130" s="6"/>
      <c r="G130" s="5">
        <f t="shared" si="161"/>
        <v>0</v>
      </c>
      <c r="H130" s="8">
        <v>100</v>
      </c>
      <c r="I130" s="6"/>
      <c r="J130" s="5">
        <f t="shared" si="162"/>
        <v>0</v>
      </c>
      <c r="K130" s="7">
        <f t="shared" si="163"/>
        <v>0</v>
      </c>
      <c r="L130" s="6"/>
      <c r="M130" s="5">
        <f t="shared" si="164"/>
        <v>0</v>
      </c>
      <c r="N130" s="7">
        <f t="shared" si="165"/>
        <v>0</v>
      </c>
      <c r="O130" s="6"/>
      <c r="P130" s="5">
        <f t="shared" si="166"/>
        <v>0</v>
      </c>
      <c r="Q130" s="7">
        <f t="shared" si="167"/>
        <v>0</v>
      </c>
      <c r="R130" s="6"/>
      <c r="S130" s="5">
        <f t="shared" si="168"/>
        <v>0</v>
      </c>
      <c r="T130" s="4">
        <f t="shared" si="169"/>
        <v>0</v>
      </c>
    </row>
    <row r="131" spans="2:20" ht="12" customHeight="1" x14ac:dyDescent="0.15">
      <c r="B131" s="116" t="s">
        <v>257</v>
      </c>
      <c r="C131" s="117"/>
      <c r="D131" s="117"/>
      <c r="E131" s="118"/>
      <c r="F131" s="6"/>
      <c r="G131" s="5">
        <f t="shared" si="161"/>
        <v>0</v>
      </c>
      <c r="H131" s="8">
        <v>100</v>
      </c>
      <c r="I131" s="6"/>
      <c r="J131" s="5">
        <f t="shared" si="162"/>
        <v>0</v>
      </c>
      <c r="K131" s="7">
        <f t="shared" si="163"/>
        <v>0</v>
      </c>
      <c r="L131" s="6"/>
      <c r="M131" s="5">
        <f t="shared" si="164"/>
        <v>0</v>
      </c>
      <c r="N131" s="7">
        <f t="shared" si="165"/>
        <v>0</v>
      </c>
      <c r="O131" s="6"/>
      <c r="P131" s="5">
        <f t="shared" si="166"/>
        <v>0</v>
      </c>
      <c r="Q131" s="7">
        <f t="shared" si="167"/>
        <v>0</v>
      </c>
      <c r="R131" s="6"/>
      <c r="S131" s="5">
        <f t="shared" si="168"/>
        <v>0</v>
      </c>
      <c r="T131" s="4">
        <f t="shared" si="169"/>
        <v>0</v>
      </c>
    </row>
    <row r="132" spans="2:20" ht="12" customHeight="1" x14ac:dyDescent="0.15">
      <c r="B132" s="116" t="s">
        <v>258</v>
      </c>
      <c r="C132" s="117"/>
      <c r="D132" s="117"/>
      <c r="E132" s="118"/>
      <c r="F132" s="6"/>
      <c r="G132" s="5">
        <f t="shared" si="161"/>
        <v>0</v>
      </c>
      <c r="H132" s="8">
        <v>100</v>
      </c>
      <c r="I132" s="6"/>
      <c r="J132" s="5">
        <f t="shared" si="162"/>
        <v>0</v>
      </c>
      <c r="K132" s="7">
        <f t="shared" si="163"/>
        <v>0</v>
      </c>
      <c r="L132" s="6"/>
      <c r="M132" s="5">
        <f t="shared" si="164"/>
        <v>0</v>
      </c>
      <c r="N132" s="7">
        <f t="shared" si="165"/>
        <v>0</v>
      </c>
      <c r="O132" s="6"/>
      <c r="P132" s="5">
        <f t="shared" si="166"/>
        <v>0</v>
      </c>
      <c r="Q132" s="7">
        <f t="shared" si="167"/>
        <v>0</v>
      </c>
      <c r="R132" s="6"/>
      <c r="S132" s="5">
        <f t="shared" si="168"/>
        <v>0</v>
      </c>
      <c r="T132" s="4">
        <f t="shared" si="169"/>
        <v>0</v>
      </c>
    </row>
    <row r="133" spans="2:20" ht="12" customHeight="1" x14ac:dyDescent="0.15">
      <c r="B133" s="116" t="s">
        <v>259</v>
      </c>
      <c r="C133" s="117"/>
      <c r="D133" s="117"/>
      <c r="E133" s="118"/>
      <c r="F133" s="6"/>
      <c r="G133" s="5">
        <f t="shared" si="161"/>
        <v>0</v>
      </c>
      <c r="H133" s="8">
        <v>100</v>
      </c>
      <c r="I133" s="6"/>
      <c r="J133" s="5">
        <f t="shared" si="162"/>
        <v>0</v>
      </c>
      <c r="K133" s="7">
        <f t="shared" si="163"/>
        <v>0</v>
      </c>
      <c r="L133" s="6"/>
      <c r="M133" s="5">
        <f t="shared" si="164"/>
        <v>0</v>
      </c>
      <c r="N133" s="7">
        <f t="shared" si="165"/>
        <v>0</v>
      </c>
      <c r="O133" s="6"/>
      <c r="P133" s="5">
        <f t="shared" si="166"/>
        <v>0</v>
      </c>
      <c r="Q133" s="7">
        <f t="shared" si="167"/>
        <v>0</v>
      </c>
      <c r="R133" s="6"/>
      <c r="S133" s="5">
        <f t="shared" si="168"/>
        <v>0</v>
      </c>
      <c r="T133" s="4">
        <f t="shared" si="169"/>
        <v>0</v>
      </c>
    </row>
    <row r="134" spans="2:20" ht="12" customHeight="1" x14ac:dyDescent="0.15">
      <c r="B134" s="145" t="s">
        <v>260</v>
      </c>
      <c r="C134" s="146"/>
      <c r="D134" s="146"/>
      <c r="E134" s="147"/>
      <c r="F134" s="32"/>
      <c r="G134" s="33">
        <f t="shared" si="161"/>
        <v>0</v>
      </c>
      <c r="H134" s="34">
        <v>100</v>
      </c>
      <c r="I134" s="32"/>
      <c r="J134" s="33">
        <f t="shared" si="162"/>
        <v>0</v>
      </c>
      <c r="K134" s="35">
        <f t="shared" si="163"/>
        <v>0</v>
      </c>
      <c r="L134" s="32"/>
      <c r="M134" s="33">
        <f t="shared" si="164"/>
        <v>0</v>
      </c>
      <c r="N134" s="35">
        <f t="shared" si="165"/>
        <v>0</v>
      </c>
      <c r="O134" s="32"/>
      <c r="P134" s="33">
        <f t="shared" si="166"/>
        <v>0</v>
      </c>
      <c r="Q134" s="35">
        <f t="shared" si="167"/>
        <v>0</v>
      </c>
      <c r="R134" s="32"/>
      <c r="S134" s="33">
        <f t="shared" si="168"/>
        <v>0</v>
      </c>
      <c r="T134" s="36">
        <f t="shared" si="169"/>
        <v>0</v>
      </c>
    </row>
    <row r="135" spans="2:20" ht="7.5" customHeight="1" x14ac:dyDescent="0.15">
      <c r="E135" s="3"/>
    </row>
    <row r="136" spans="2:20" ht="15" customHeight="1" x14ac:dyDescent="0.15">
      <c r="B136" s="148" t="s">
        <v>261</v>
      </c>
      <c r="C136" s="149"/>
      <c r="D136" s="149"/>
      <c r="E136" s="149"/>
      <c r="F136" s="21"/>
      <c r="G136" s="20">
        <f t="shared" ref="G136:G137" si="170">IF(ISERROR(F136/F$136*100)=TRUE,0,F136/F$136*100)</f>
        <v>0</v>
      </c>
      <c r="H136" s="38">
        <v>100</v>
      </c>
      <c r="I136" s="21"/>
      <c r="J136" s="20">
        <f t="shared" ref="J136:J137" si="171">IF(ISERROR(I136/I$136*100)=TRUE,0,I136/I$136*100)</f>
        <v>0</v>
      </c>
      <c r="K136" s="39">
        <f>IF(ISERROR(I136/$F136*100)=TRUE,0,I136/$F136*100)</f>
        <v>0</v>
      </c>
      <c r="L136" s="21"/>
      <c r="M136" s="20">
        <f t="shared" ref="M136:M137" si="172">IF(ISERROR(L136/L$136*100)=TRUE,0,L136/L$136*100)</f>
        <v>0</v>
      </c>
      <c r="N136" s="39">
        <f>IF(ISERROR(L136/$F136*100)=TRUE,0,L136/$F136*100)</f>
        <v>0</v>
      </c>
      <c r="O136" s="21"/>
      <c r="P136" s="20">
        <f t="shared" ref="P136:P137" si="173">IF(ISERROR(O136/O$136*100)=TRUE,0,O136/O$136*100)</f>
        <v>0</v>
      </c>
      <c r="Q136" s="39">
        <f>IF(ISERROR(O136/$F136*100)=TRUE,0,O136/$F136*100)</f>
        <v>0</v>
      </c>
      <c r="R136" s="21"/>
      <c r="S136" s="20">
        <f t="shared" ref="S136:S137" si="174">IF(ISERROR(R136/R$136*100)=TRUE,0,R136/R$136*100)</f>
        <v>0</v>
      </c>
      <c r="T136" s="19">
        <f>IF(ISERROR(R136/$F136*100)=TRUE,0,R136/$F136*100)</f>
        <v>0</v>
      </c>
    </row>
    <row r="137" spans="2:20" ht="15" customHeight="1" x14ac:dyDescent="0.15">
      <c r="B137" s="145" t="s">
        <v>262</v>
      </c>
      <c r="C137" s="146"/>
      <c r="D137" s="146"/>
      <c r="E137" s="146"/>
      <c r="F137" s="32"/>
      <c r="G137" s="33">
        <f t="shared" si="170"/>
        <v>0</v>
      </c>
      <c r="H137" s="34">
        <v>100</v>
      </c>
      <c r="I137" s="32"/>
      <c r="J137" s="33">
        <f t="shared" si="171"/>
        <v>0</v>
      </c>
      <c r="K137" s="35">
        <f>IF(ISERROR(I137/$F137*100)=TRUE,0,I137/$F137*100)</f>
        <v>0</v>
      </c>
      <c r="L137" s="32"/>
      <c r="M137" s="33">
        <f t="shared" si="172"/>
        <v>0</v>
      </c>
      <c r="N137" s="35">
        <f>IF(ISERROR(L137/$F137*100)=TRUE,0,L137/$F137*100)</f>
        <v>0</v>
      </c>
      <c r="O137" s="32"/>
      <c r="P137" s="33">
        <f t="shared" si="173"/>
        <v>0</v>
      </c>
      <c r="Q137" s="35">
        <f>IF(ISERROR(O137/$F137*100)=TRUE,0,O137/$F137*100)</f>
        <v>0</v>
      </c>
      <c r="R137" s="32"/>
      <c r="S137" s="33">
        <f t="shared" si="174"/>
        <v>0</v>
      </c>
      <c r="T137" s="36">
        <f>IF(ISERROR(R137/$F137*100)=TRUE,0,R137/$F137*100)</f>
        <v>0</v>
      </c>
    </row>
  </sheetData>
  <sheetProtection selectLockedCells="1"/>
  <mergeCells count="139">
    <mergeCell ref="B3:Q3"/>
    <mergeCell ref="R3:T3"/>
    <mergeCell ref="B4:E4"/>
    <mergeCell ref="F4:H4"/>
    <mergeCell ref="I4:K4"/>
    <mergeCell ref="L4:N4"/>
    <mergeCell ref="O4:Q4"/>
    <mergeCell ref="R4:T4"/>
    <mergeCell ref="C11:E11"/>
    <mergeCell ref="C12:E12"/>
    <mergeCell ref="C13:E13"/>
    <mergeCell ref="B14:E14"/>
    <mergeCell ref="C15:E15"/>
    <mergeCell ref="C16:E16"/>
    <mergeCell ref="B5:E5"/>
    <mergeCell ref="B6:E6"/>
    <mergeCell ref="B7:E7"/>
    <mergeCell ref="C8:E8"/>
    <mergeCell ref="C9:E9"/>
    <mergeCell ref="C10:E10"/>
    <mergeCell ref="C23:E23"/>
    <mergeCell ref="C24:E24"/>
    <mergeCell ref="B25:E25"/>
    <mergeCell ref="C26:E26"/>
    <mergeCell ref="C27:E27"/>
    <mergeCell ref="C28:E28"/>
    <mergeCell ref="C17:E17"/>
    <mergeCell ref="C18:E18"/>
    <mergeCell ref="C19:E19"/>
    <mergeCell ref="B20:E20"/>
    <mergeCell ref="C21:E21"/>
    <mergeCell ref="C22:E22"/>
    <mergeCell ref="C35:E35"/>
    <mergeCell ref="C36:E36"/>
    <mergeCell ref="C37:E37"/>
    <mergeCell ref="C38:E38"/>
    <mergeCell ref="B39:E39"/>
    <mergeCell ref="C40:E40"/>
    <mergeCell ref="C29:E29"/>
    <mergeCell ref="C30:E30"/>
    <mergeCell ref="C31:E31"/>
    <mergeCell ref="B32:E32"/>
    <mergeCell ref="C33:E33"/>
    <mergeCell ref="C34:E34"/>
    <mergeCell ref="B47:E47"/>
    <mergeCell ref="B48:E48"/>
    <mergeCell ref="C49:E49"/>
    <mergeCell ref="C50:E50"/>
    <mergeCell ref="C51:E51"/>
    <mergeCell ref="C52:E52"/>
    <mergeCell ref="C41:E41"/>
    <mergeCell ref="C42:E42"/>
    <mergeCell ref="C43:E43"/>
    <mergeCell ref="C44:E44"/>
    <mergeCell ref="C45:E45"/>
    <mergeCell ref="B46:E46"/>
    <mergeCell ref="C59:E59"/>
    <mergeCell ref="C60:E60"/>
    <mergeCell ref="C61:E61"/>
    <mergeCell ref="C62:E62"/>
    <mergeCell ref="C63:E63"/>
    <mergeCell ref="C64:E64"/>
    <mergeCell ref="C53:E53"/>
    <mergeCell ref="C54:E54"/>
    <mergeCell ref="C55:E55"/>
    <mergeCell ref="B56:E56"/>
    <mergeCell ref="C57:E57"/>
    <mergeCell ref="C58:E58"/>
    <mergeCell ref="C71:E71"/>
    <mergeCell ref="B72:E72"/>
    <mergeCell ref="C73:E73"/>
    <mergeCell ref="C74:E74"/>
    <mergeCell ref="C75:E75"/>
    <mergeCell ref="B76:E76"/>
    <mergeCell ref="B65:E65"/>
    <mergeCell ref="C66:E66"/>
    <mergeCell ref="C67:E67"/>
    <mergeCell ref="C68:E68"/>
    <mergeCell ref="C69:E69"/>
    <mergeCell ref="C70:E70"/>
    <mergeCell ref="C83:E83"/>
    <mergeCell ref="C84:E84"/>
    <mergeCell ref="C85:E85"/>
    <mergeCell ref="B86:E86"/>
    <mergeCell ref="B87:E87"/>
    <mergeCell ref="B88:E88"/>
    <mergeCell ref="B77:E77"/>
    <mergeCell ref="B78:E78"/>
    <mergeCell ref="C79:E79"/>
    <mergeCell ref="C80:E80"/>
    <mergeCell ref="C81:E81"/>
    <mergeCell ref="B82:E82"/>
    <mergeCell ref="B95:E95"/>
    <mergeCell ref="B96:E96"/>
    <mergeCell ref="C97:E97"/>
    <mergeCell ref="C98:E98"/>
    <mergeCell ref="C99:E99"/>
    <mergeCell ref="C100:E100"/>
    <mergeCell ref="C89:E89"/>
    <mergeCell ref="C90:E90"/>
    <mergeCell ref="C91:E91"/>
    <mergeCell ref="B92:E92"/>
    <mergeCell ref="C93:E93"/>
    <mergeCell ref="B94:E94"/>
    <mergeCell ref="C107:E107"/>
    <mergeCell ref="B108:E108"/>
    <mergeCell ref="B109:E109"/>
    <mergeCell ref="B110:E110"/>
    <mergeCell ref="C111:E111"/>
    <mergeCell ref="C112:E112"/>
    <mergeCell ref="B101:E101"/>
    <mergeCell ref="C102:E102"/>
    <mergeCell ref="C103:E103"/>
    <mergeCell ref="C104:E104"/>
    <mergeCell ref="C105:E105"/>
    <mergeCell ref="C106:E106"/>
    <mergeCell ref="C119:E119"/>
    <mergeCell ref="C120:E120"/>
    <mergeCell ref="C121:E121"/>
    <mergeCell ref="C122:E122"/>
    <mergeCell ref="B123:E123"/>
    <mergeCell ref="B125:E125"/>
    <mergeCell ref="C113:E113"/>
    <mergeCell ref="C114:E114"/>
    <mergeCell ref="C115:E115"/>
    <mergeCell ref="B116:E116"/>
    <mergeCell ref="C117:E117"/>
    <mergeCell ref="C118:E118"/>
    <mergeCell ref="B132:E132"/>
    <mergeCell ref="B133:E133"/>
    <mergeCell ref="B134:E134"/>
    <mergeCell ref="B136:E136"/>
    <mergeCell ref="B137:E137"/>
    <mergeCell ref="C126:E126"/>
    <mergeCell ref="D127:E127"/>
    <mergeCell ref="D128:E128"/>
    <mergeCell ref="C129:E129"/>
    <mergeCell ref="B130:E130"/>
    <mergeCell ref="B131:E131"/>
  </mergeCells>
  <phoneticPr fontId="5"/>
  <pageMargins left="0.78740157480314965" right="0.78740157480314965" top="0.78740157480314965" bottom="0.98425196850393704" header="0.51181102362204722" footer="0.51181102362204722"/>
  <pageSetup paperSize="9" scale="85" firstPageNumber="49" fitToHeight="0" orientation="landscape" useFirstPageNumber="1" r:id="rId1"/>
  <headerFooter alignWithMargins="0"/>
  <rowBreaks count="2" manualBreakCount="2">
    <brk id="45" max="19" man="1"/>
    <brk id="94"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2">
    <pageSetUpPr fitToPage="1"/>
  </sheetPr>
  <dimension ref="A2:T100"/>
  <sheetViews>
    <sheetView view="pageBreakPreview" zoomScaleNormal="115" zoomScaleSheetLayoutView="100" workbookViewId="0"/>
  </sheetViews>
  <sheetFormatPr defaultColWidth="9.140625" defaultRowHeight="11.25" x14ac:dyDescent="0.15"/>
  <cols>
    <col min="1" max="1" width="2.42578125" style="2" customWidth="1"/>
    <col min="2" max="4" width="1.140625" style="2" customWidth="1"/>
    <col min="5" max="5" width="23.85546875" style="2" customWidth="1"/>
    <col min="6" max="6" width="14.85546875" style="2" customWidth="1"/>
    <col min="7" max="8" width="6.28515625" style="2" customWidth="1"/>
    <col min="9" max="9" width="14.85546875" style="2" customWidth="1"/>
    <col min="10" max="11" width="6.28515625" style="2" customWidth="1"/>
    <col min="12" max="12" width="14.85546875" style="2" customWidth="1"/>
    <col min="13" max="14" width="6.28515625" style="2" customWidth="1"/>
    <col min="15" max="15" width="14.85546875" style="2" customWidth="1"/>
    <col min="16" max="17" width="6.28515625" style="2" customWidth="1"/>
    <col min="18" max="18" width="14.85546875" style="2" customWidth="1"/>
    <col min="19" max="21" width="6.28515625" style="2" customWidth="1"/>
    <col min="22" max="16384" width="9.140625" style="2"/>
  </cols>
  <sheetData>
    <row r="2" spans="2:20" ht="13.5" x14ac:dyDescent="0.15">
      <c r="B2" s="1" t="s">
        <v>349</v>
      </c>
    </row>
    <row r="4" spans="2:20" ht="13.5" customHeight="1" x14ac:dyDescent="0.15">
      <c r="B4" s="132" t="s">
        <v>263</v>
      </c>
      <c r="C4" s="132"/>
      <c r="D4" s="132"/>
      <c r="E4" s="132"/>
      <c r="F4" s="132"/>
      <c r="G4" s="132"/>
      <c r="H4" s="132"/>
      <c r="I4" s="132"/>
      <c r="J4" s="132"/>
      <c r="K4" s="132"/>
      <c r="L4" s="132"/>
      <c r="M4" s="132"/>
      <c r="N4" s="132"/>
      <c r="O4" s="132"/>
      <c r="P4" s="132"/>
      <c r="Q4" s="132"/>
      <c r="R4" s="137" t="s">
        <v>64</v>
      </c>
      <c r="S4" s="137"/>
      <c r="T4" s="137"/>
    </row>
    <row r="5" spans="2:20" ht="27" customHeight="1" x14ac:dyDescent="0.15">
      <c r="B5" s="134" t="s">
        <v>63</v>
      </c>
      <c r="C5" s="135"/>
      <c r="D5" s="135"/>
      <c r="E5" s="135"/>
      <c r="F5" s="136" t="s">
        <v>62</v>
      </c>
      <c r="G5" s="128"/>
      <c r="H5" s="129"/>
      <c r="I5" s="128" t="s">
        <v>61</v>
      </c>
      <c r="J5" s="128"/>
      <c r="K5" s="128"/>
      <c r="L5" s="136" t="s">
        <v>60</v>
      </c>
      <c r="M5" s="128"/>
      <c r="N5" s="129"/>
      <c r="O5" s="136" t="s">
        <v>0</v>
      </c>
      <c r="P5" s="128"/>
      <c r="Q5" s="129"/>
      <c r="R5" s="128" t="s">
        <v>1</v>
      </c>
      <c r="S5" s="128"/>
      <c r="T5" s="129"/>
    </row>
    <row r="6" spans="2:20" ht="31.5" x14ac:dyDescent="0.15">
      <c r="B6" s="130" t="s">
        <v>59</v>
      </c>
      <c r="C6" s="131"/>
      <c r="D6" s="131"/>
      <c r="E6" s="131"/>
      <c r="F6" s="67" t="s">
        <v>57</v>
      </c>
      <c r="G6" s="68" t="s">
        <v>56</v>
      </c>
      <c r="H6" s="69" t="s">
        <v>58</v>
      </c>
      <c r="I6" s="67" t="s">
        <v>57</v>
      </c>
      <c r="J6" s="68" t="s">
        <v>56</v>
      </c>
      <c r="K6" s="69" t="s">
        <v>58</v>
      </c>
      <c r="L6" s="67" t="s">
        <v>57</v>
      </c>
      <c r="M6" s="68" t="s">
        <v>56</v>
      </c>
      <c r="N6" s="69" t="s">
        <v>58</v>
      </c>
      <c r="O6" s="67" t="s">
        <v>57</v>
      </c>
      <c r="P6" s="68" t="s">
        <v>56</v>
      </c>
      <c r="Q6" s="69" t="s">
        <v>58</v>
      </c>
      <c r="R6" s="67" t="s">
        <v>57</v>
      </c>
      <c r="S6" s="68" t="s">
        <v>56</v>
      </c>
      <c r="T6" s="69" t="s">
        <v>58</v>
      </c>
    </row>
    <row r="7" spans="2:20" ht="15" customHeight="1" x14ac:dyDescent="0.15">
      <c r="B7" s="148" t="s">
        <v>264</v>
      </c>
      <c r="C7" s="149"/>
      <c r="D7" s="149"/>
      <c r="E7" s="149"/>
      <c r="F7" s="21">
        <f>SUM(F8,F19,F27)</f>
        <v>0</v>
      </c>
      <c r="G7" s="20">
        <f t="shared" ref="G7:G17" si="0">IF(ISERROR(F7/F$47*100)=TRUE,0,F7/F$47*100)</f>
        <v>0</v>
      </c>
      <c r="H7" s="38">
        <v>100</v>
      </c>
      <c r="I7" s="21">
        <f>SUM(I8,I19,I27)</f>
        <v>0</v>
      </c>
      <c r="J7" s="20">
        <f t="shared" ref="J7:J17" si="1">IF(ISERROR(I7/I$47*100)=TRUE,0,I7/I$47*100)</f>
        <v>0</v>
      </c>
      <c r="K7" s="39">
        <f>IF(ISERROR(I7/$F7*100)=TRUE,0,I7/$F7*100)</f>
        <v>0</v>
      </c>
      <c r="L7" s="21">
        <f>SUM(L8,L19,L27)</f>
        <v>0</v>
      </c>
      <c r="M7" s="20">
        <f t="shared" ref="M7:M17" si="2">IF(ISERROR(L7/L$47*100)=TRUE,0,L7/L$47*100)</f>
        <v>0</v>
      </c>
      <c r="N7" s="38">
        <f t="shared" ref="N7:N37" si="3">IF(ISERROR(L7/$F7*100)=TRUE,0,L7/$F7*100)</f>
        <v>0</v>
      </c>
      <c r="O7" s="21">
        <f>SUM(O8,O19,O27)</f>
        <v>0</v>
      </c>
      <c r="P7" s="20">
        <f t="shared" ref="P7:P17" si="4">IF(ISERROR(O7/O$47*100)=TRUE,0,O7/O$47*100)</f>
        <v>0</v>
      </c>
      <c r="Q7" s="38">
        <f t="shared" ref="Q7:Q37" si="5">IF(ISERROR(O7/$F7*100)=TRUE,0,O7/$F7*100)</f>
        <v>0</v>
      </c>
      <c r="R7" s="21">
        <f>SUM(R8,R19,R27)</f>
        <v>0</v>
      </c>
      <c r="S7" s="20">
        <f t="shared" ref="S7:S17" si="6">IF(ISERROR(R7/R$47*100)=TRUE,0,R7/R$47*100)</f>
        <v>0</v>
      </c>
      <c r="T7" s="38">
        <f t="shared" ref="T7:T37" si="7">IF(ISERROR(R7/$F7*100)=TRUE,0,R7/$F7*100)</f>
        <v>0</v>
      </c>
    </row>
    <row r="8" spans="2:20" ht="12" customHeight="1" x14ac:dyDescent="0.15">
      <c r="B8" s="14"/>
      <c r="C8" s="122" t="s">
        <v>265</v>
      </c>
      <c r="D8" s="122"/>
      <c r="E8" s="122"/>
      <c r="F8" s="11">
        <f>SUM(F9:F17)</f>
        <v>0</v>
      </c>
      <c r="G8" s="10">
        <f t="shared" si="0"/>
        <v>0</v>
      </c>
      <c r="H8" s="13">
        <v>100</v>
      </c>
      <c r="I8" s="11">
        <f>SUM(I9:I17)</f>
        <v>0</v>
      </c>
      <c r="J8" s="10">
        <f t="shared" si="1"/>
        <v>0</v>
      </c>
      <c r="K8" s="12">
        <f t="shared" ref="K8:K37" si="8">IF(ISERROR(I8/$F8*100)=TRUE,0,I8/$F8*100)</f>
        <v>0</v>
      </c>
      <c r="L8" s="11">
        <f>SUM(L9:L17)</f>
        <v>0</v>
      </c>
      <c r="M8" s="10">
        <f t="shared" si="2"/>
        <v>0</v>
      </c>
      <c r="N8" s="13">
        <f t="shared" si="3"/>
        <v>0</v>
      </c>
      <c r="O8" s="11">
        <f>SUM(O9:O17)</f>
        <v>0</v>
      </c>
      <c r="P8" s="10">
        <f t="shared" si="4"/>
        <v>0</v>
      </c>
      <c r="Q8" s="13">
        <f t="shared" si="5"/>
        <v>0</v>
      </c>
      <c r="R8" s="11">
        <f>SUM(R9:R17)</f>
        <v>0</v>
      </c>
      <c r="S8" s="10">
        <f t="shared" si="6"/>
        <v>0</v>
      </c>
      <c r="T8" s="13">
        <f t="shared" si="7"/>
        <v>0</v>
      </c>
    </row>
    <row r="9" spans="2:20" ht="12" customHeight="1" x14ac:dyDescent="0.15">
      <c r="B9" s="14"/>
      <c r="C9" s="16"/>
      <c r="D9" s="122" t="s">
        <v>266</v>
      </c>
      <c r="E9" s="122"/>
      <c r="F9" s="15"/>
      <c r="G9" s="10">
        <f t="shared" si="0"/>
        <v>0</v>
      </c>
      <c r="H9" s="13">
        <v>100</v>
      </c>
      <c r="I9" s="15"/>
      <c r="J9" s="10">
        <f t="shared" si="1"/>
        <v>0</v>
      </c>
      <c r="K9" s="12">
        <f t="shared" si="8"/>
        <v>0</v>
      </c>
      <c r="L9" s="15"/>
      <c r="M9" s="10">
        <f t="shared" si="2"/>
        <v>0</v>
      </c>
      <c r="N9" s="13">
        <f t="shared" si="3"/>
        <v>0</v>
      </c>
      <c r="O9" s="15"/>
      <c r="P9" s="10">
        <f t="shared" si="4"/>
        <v>0</v>
      </c>
      <c r="Q9" s="13">
        <f t="shared" si="5"/>
        <v>0</v>
      </c>
      <c r="R9" s="15"/>
      <c r="S9" s="10">
        <f t="shared" si="6"/>
        <v>0</v>
      </c>
      <c r="T9" s="13">
        <f t="shared" si="7"/>
        <v>0</v>
      </c>
    </row>
    <row r="10" spans="2:20" ht="12" customHeight="1" x14ac:dyDescent="0.15">
      <c r="B10" s="14"/>
      <c r="C10" s="16"/>
      <c r="D10" s="122" t="s">
        <v>267</v>
      </c>
      <c r="E10" s="122"/>
      <c r="F10" s="15"/>
      <c r="G10" s="10">
        <f t="shared" si="0"/>
        <v>0</v>
      </c>
      <c r="H10" s="13">
        <v>100</v>
      </c>
      <c r="I10" s="15"/>
      <c r="J10" s="10">
        <f t="shared" si="1"/>
        <v>0</v>
      </c>
      <c r="K10" s="12">
        <f t="shared" si="8"/>
        <v>0</v>
      </c>
      <c r="L10" s="15"/>
      <c r="M10" s="10">
        <f t="shared" si="2"/>
        <v>0</v>
      </c>
      <c r="N10" s="13">
        <f t="shared" si="3"/>
        <v>0</v>
      </c>
      <c r="O10" s="15"/>
      <c r="P10" s="10">
        <f t="shared" si="4"/>
        <v>0</v>
      </c>
      <c r="Q10" s="13">
        <f t="shared" si="5"/>
        <v>0</v>
      </c>
      <c r="R10" s="15"/>
      <c r="S10" s="10">
        <f t="shared" si="6"/>
        <v>0</v>
      </c>
      <c r="T10" s="13">
        <f t="shared" si="7"/>
        <v>0</v>
      </c>
    </row>
    <row r="11" spans="2:20" ht="12" customHeight="1" x14ac:dyDescent="0.15">
      <c r="B11" s="14"/>
      <c r="C11" s="16"/>
      <c r="D11" s="122" t="s">
        <v>268</v>
      </c>
      <c r="E11" s="122"/>
      <c r="F11" s="15"/>
      <c r="G11" s="10">
        <f t="shared" si="0"/>
        <v>0</v>
      </c>
      <c r="H11" s="13">
        <v>100</v>
      </c>
      <c r="I11" s="15"/>
      <c r="J11" s="10">
        <f t="shared" si="1"/>
        <v>0</v>
      </c>
      <c r="K11" s="12">
        <f t="shared" si="8"/>
        <v>0</v>
      </c>
      <c r="L11" s="15"/>
      <c r="M11" s="10">
        <f t="shared" si="2"/>
        <v>0</v>
      </c>
      <c r="N11" s="13">
        <f t="shared" si="3"/>
        <v>0</v>
      </c>
      <c r="O11" s="15"/>
      <c r="P11" s="10">
        <f t="shared" si="4"/>
        <v>0</v>
      </c>
      <c r="Q11" s="13">
        <f t="shared" si="5"/>
        <v>0</v>
      </c>
      <c r="R11" s="15"/>
      <c r="S11" s="10">
        <f t="shared" si="6"/>
        <v>0</v>
      </c>
      <c r="T11" s="13">
        <f t="shared" si="7"/>
        <v>0</v>
      </c>
    </row>
    <row r="12" spans="2:20" ht="12" customHeight="1" x14ac:dyDescent="0.15">
      <c r="B12" s="14"/>
      <c r="C12" s="16"/>
      <c r="D12" s="122" t="s">
        <v>269</v>
      </c>
      <c r="E12" s="122"/>
      <c r="F12" s="15"/>
      <c r="G12" s="10">
        <f t="shared" si="0"/>
        <v>0</v>
      </c>
      <c r="H12" s="13">
        <v>100</v>
      </c>
      <c r="I12" s="15"/>
      <c r="J12" s="10">
        <f t="shared" si="1"/>
        <v>0</v>
      </c>
      <c r="K12" s="12">
        <f t="shared" si="8"/>
        <v>0</v>
      </c>
      <c r="L12" s="15"/>
      <c r="M12" s="10">
        <f t="shared" si="2"/>
        <v>0</v>
      </c>
      <c r="N12" s="13">
        <f t="shared" si="3"/>
        <v>0</v>
      </c>
      <c r="O12" s="15"/>
      <c r="P12" s="10">
        <f t="shared" si="4"/>
        <v>0</v>
      </c>
      <c r="Q12" s="13">
        <f t="shared" si="5"/>
        <v>0</v>
      </c>
      <c r="R12" s="15"/>
      <c r="S12" s="10">
        <f t="shared" si="6"/>
        <v>0</v>
      </c>
      <c r="T12" s="13">
        <f t="shared" si="7"/>
        <v>0</v>
      </c>
    </row>
    <row r="13" spans="2:20" ht="12" customHeight="1" x14ac:dyDescent="0.15">
      <c r="B13" s="14"/>
      <c r="C13" s="16"/>
      <c r="D13" s="122" t="s">
        <v>316</v>
      </c>
      <c r="E13" s="122"/>
      <c r="F13" s="15"/>
      <c r="G13" s="10">
        <f t="shared" si="0"/>
        <v>0</v>
      </c>
      <c r="H13" s="13">
        <v>100</v>
      </c>
      <c r="I13" s="15"/>
      <c r="J13" s="10">
        <f t="shared" si="1"/>
        <v>0</v>
      </c>
      <c r="K13" s="12">
        <f t="shared" si="8"/>
        <v>0</v>
      </c>
      <c r="L13" s="15"/>
      <c r="M13" s="10">
        <f t="shared" si="2"/>
        <v>0</v>
      </c>
      <c r="N13" s="13">
        <f t="shared" si="3"/>
        <v>0</v>
      </c>
      <c r="O13" s="15"/>
      <c r="P13" s="10">
        <f t="shared" si="4"/>
        <v>0</v>
      </c>
      <c r="Q13" s="13">
        <f t="shared" si="5"/>
        <v>0</v>
      </c>
      <c r="R13" s="15"/>
      <c r="S13" s="10">
        <f t="shared" si="6"/>
        <v>0</v>
      </c>
      <c r="T13" s="13">
        <f t="shared" si="7"/>
        <v>0</v>
      </c>
    </row>
    <row r="14" spans="2:20" ht="12" customHeight="1" x14ac:dyDescent="0.15">
      <c r="B14" s="14"/>
      <c r="C14" s="16"/>
      <c r="D14" s="122" t="s">
        <v>270</v>
      </c>
      <c r="E14" s="122"/>
      <c r="F14" s="15"/>
      <c r="G14" s="10">
        <f t="shared" si="0"/>
        <v>0</v>
      </c>
      <c r="H14" s="13">
        <v>100</v>
      </c>
      <c r="I14" s="15"/>
      <c r="J14" s="10">
        <f t="shared" si="1"/>
        <v>0</v>
      </c>
      <c r="K14" s="12">
        <f t="shared" si="8"/>
        <v>0</v>
      </c>
      <c r="L14" s="15"/>
      <c r="M14" s="10">
        <f t="shared" si="2"/>
        <v>0</v>
      </c>
      <c r="N14" s="13">
        <f t="shared" si="3"/>
        <v>0</v>
      </c>
      <c r="O14" s="15"/>
      <c r="P14" s="10">
        <f t="shared" si="4"/>
        <v>0</v>
      </c>
      <c r="Q14" s="13">
        <f t="shared" si="5"/>
        <v>0</v>
      </c>
      <c r="R14" s="15"/>
      <c r="S14" s="10">
        <f t="shared" si="6"/>
        <v>0</v>
      </c>
      <c r="T14" s="13">
        <f t="shared" si="7"/>
        <v>0</v>
      </c>
    </row>
    <row r="15" spans="2:20" ht="12" customHeight="1" x14ac:dyDescent="0.15">
      <c r="B15" s="14"/>
      <c r="C15" s="16"/>
      <c r="D15" s="122" t="s">
        <v>317</v>
      </c>
      <c r="E15" s="122"/>
      <c r="F15" s="15"/>
      <c r="G15" s="10">
        <f t="shared" si="0"/>
        <v>0</v>
      </c>
      <c r="H15" s="13">
        <v>100</v>
      </c>
      <c r="I15" s="15"/>
      <c r="J15" s="10">
        <f t="shared" si="1"/>
        <v>0</v>
      </c>
      <c r="K15" s="12">
        <f t="shared" si="8"/>
        <v>0</v>
      </c>
      <c r="L15" s="15"/>
      <c r="M15" s="10">
        <f t="shared" si="2"/>
        <v>0</v>
      </c>
      <c r="N15" s="13">
        <f t="shared" si="3"/>
        <v>0</v>
      </c>
      <c r="O15" s="15"/>
      <c r="P15" s="10">
        <f t="shared" si="4"/>
        <v>0</v>
      </c>
      <c r="Q15" s="13">
        <f t="shared" si="5"/>
        <v>0</v>
      </c>
      <c r="R15" s="15"/>
      <c r="S15" s="10">
        <f t="shared" si="6"/>
        <v>0</v>
      </c>
      <c r="T15" s="13">
        <f t="shared" si="7"/>
        <v>0</v>
      </c>
    </row>
    <row r="16" spans="2:20" ht="12" customHeight="1" x14ac:dyDescent="0.15">
      <c r="B16" s="14"/>
      <c r="C16" s="16"/>
      <c r="D16" s="122" t="s">
        <v>272</v>
      </c>
      <c r="E16" s="122"/>
      <c r="F16" s="15"/>
      <c r="G16" s="10">
        <f t="shared" si="0"/>
        <v>0</v>
      </c>
      <c r="H16" s="13">
        <v>100</v>
      </c>
      <c r="I16" s="15"/>
      <c r="J16" s="10">
        <f t="shared" si="1"/>
        <v>0</v>
      </c>
      <c r="K16" s="12">
        <f t="shared" si="8"/>
        <v>0</v>
      </c>
      <c r="L16" s="15"/>
      <c r="M16" s="10">
        <f t="shared" si="2"/>
        <v>0</v>
      </c>
      <c r="N16" s="13">
        <f t="shared" si="3"/>
        <v>0</v>
      </c>
      <c r="O16" s="15"/>
      <c r="P16" s="10">
        <f t="shared" si="4"/>
        <v>0</v>
      </c>
      <c r="Q16" s="13">
        <f t="shared" si="5"/>
        <v>0</v>
      </c>
      <c r="R16" s="15"/>
      <c r="S16" s="10">
        <f t="shared" si="6"/>
        <v>0</v>
      </c>
      <c r="T16" s="13">
        <f t="shared" si="7"/>
        <v>0</v>
      </c>
    </row>
    <row r="17" spans="2:20" ht="12" customHeight="1" x14ac:dyDescent="0.15">
      <c r="B17" s="14"/>
      <c r="C17" s="16"/>
      <c r="D17" s="122" t="s">
        <v>273</v>
      </c>
      <c r="E17" s="122"/>
      <c r="F17" s="15"/>
      <c r="G17" s="10">
        <f t="shared" si="0"/>
        <v>0</v>
      </c>
      <c r="H17" s="13">
        <v>100</v>
      </c>
      <c r="I17" s="15"/>
      <c r="J17" s="10">
        <f t="shared" si="1"/>
        <v>0</v>
      </c>
      <c r="K17" s="12">
        <f t="shared" si="8"/>
        <v>0</v>
      </c>
      <c r="L17" s="15"/>
      <c r="M17" s="10">
        <f t="shared" si="2"/>
        <v>0</v>
      </c>
      <c r="N17" s="13">
        <f t="shared" si="3"/>
        <v>0</v>
      </c>
      <c r="O17" s="15"/>
      <c r="P17" s="10">
        <f t="shared" si="4"/>
        <v>0</v>
      </c>
      <c r="Q17" s="13">
        <f t="shared" si="5"/>
        <v>0</v>
      </c>
      <c r="R17" s="15"/>
      <c r="S17" s="10">
        <f t="shared" si="6"/>
        <v>0</v>
      </c>
      <c r="T17" s="13">
        <f t="shared" si="7"/>
        <v>0</v>
      </c>
    </row>
    <row r="18" spans="2:20" ht="7.5" customHeight="1" x14ac:dyDescent="0.15">
      <c r="B18" s="40"/>
      <c r="C18" s="41"/>
      <c r="D18" s="41"/>
      <c r="E18" s="41"/>
      <c r="F18" s="42"/>
      <c r="G18" s="43"/>
      <c r="H18" s="44"/>
      <c r="I18" s="42"/>
      <c r="J18" s="43"/>
      <c r="K18" s="45"/>
      <c r="L18" s="42"/>
      <c r="M18" s="43"/>
      <c r="N18" s="44"/>
      <c r="O18" s="42"/>
      <c r="P18" s="43"/>
      <c r="Q18" s="44"/>
      <c r="R18" s="42"/>
      <c r="S18" s="43"/>
      <c r="T18" s="44"/>
    </row>
    <row r="19" spans="2:20" ht="12" customHeight="1" x14ac:dyDescent="0.15">
      <c r="B19" s="14"/>
      <c r="C19" s="122" t="s">
        <v>318</v>
      </c>
      <c r="D19" s="122"/>
      <c r="E19" s="122"/>
      <c r="F19" s="11">
        <f>SUM(F20:F25)</f>
        <v>0</v>
      </c>
      <c r="G19" s="10">
        <f t="shared" ref="G19:G25" si="9">IF(ISERROR(F19/F$47*100)=TRUE,0,F19/F$47*100)</f>
        <v>0</v>
      </c>
      <c r="H19" s="13">
        <v>100</v>
      </c>
      <c r="I19" s="11">
        <f>SUM(I20:I25)</f>
        <v>0</v>
      </c>
      <c r="J19" s="10">
        <f t="shared" ref="J19:J25" si="10">IF(ISERROR(I19/I$47*100)=TRUE,0,I19/I$47*100)</f>
        <v>0</v>
      </c>
      <c r="K19" s="12">
        <f t="shared" ref="K19:K25" si="11">IF(ISERROR(I19/$F19*100)=TRUE,0,I19/$F19*100)</f>
        <v>0</v>
      </c>
      <c r="L19" s="11">
        <f>SUM(L20:L25)</f>
        <v>0</v>
      </c>
      <c r="M19" s="10">
        <f t="shared" ref="M19:M25" si="12">IF(ISERROR(L19/L$47*100)=TRUE,0,L19/L$47*100)</f>
        <v>0</v>
      </c>
      <c r="N19" s="13">
        <f t="shared" ref="N19:N25" si="13">IF(ISERROR(L19/$F19*100)=TRUE,0,L19/$F19*100)</f>
        <v>0</v>
      </c>
      <c r="O19" s="11">
        <f>SUM(O20:O25)</f>
        <v>0</v>
      </c>
      <c r="P19" s="10">
        <f t="shared" ref="P19:P25" si="14">IF(ISERROR(O19/O$47*100)=TRUE,0,O19/O$47*100)</f>
        <v>0</v>
      </c>
      <c r="Q19" s="13">
        <f t="shared" ref="Q19:Q25" si="15">IF(ISERROR(O19/$F19*100)=TRUE,0,O19/$F19*100)</f>
        <v>0</v>
      </c>
      <c r="R19" s="11">
        <f>SUM(R20:R25)</f>
        <v>0</v>
      </c>
      <c r="S19" s="10">
        <f t="shared" ref="S19:S25" si="16">IF(ISERROR(R19/R$47*100)=TRUE,0,R19/R$47*100)</f>
        <v>0</v>
      </c>
      <c r="T19" s="13">
        <f t="shared" ref="T19:T25" si="17">IF(ISERROR(R19/$F19*100)=TRUE,0,R19/$F19*100)</f>
        <v>0</v>
      </c>
    </row>
    <row r="20" spans="2:20" ht="12" customHeight="1" x14ac:dyDescent="0.15">
      <c r="B20" s="14"/>
      <c r="C20" s="16"/>
      <c r="D20" s="122" t="s">
        <v>319</v>
      </c>
      <c r="E20" s="122"/>
      <c r="F20" s="15"/>
      <c r="G20" s="10">
        <f t="shared" si="9"/>
        <v>0</v>
      </c>
      <c r="H20" s="13">
        <v>100</v>
      </c>
      <c r="I20" s="15"/>
      <c r="J20" s="10">
        <f t="shared" si="10"/>
        <v>0</v>
      </c>
      <c r="K20" s="12">
        <f t="shared" si="11"/>
        <v>0</v>
      </c>
      <c r="L20" s="15"/>
      <c r="M20" s="10">
        <f t="shared" si="12"/>
        <v>0</v>
      </c>
      <c r="N20" s="13">
        <f t="shared" si="13"/>
        <v>0</v>
      </c>
      <c r="O20" s="15"/>
      <c r="P20" s="10">
        <f t="shared" si="14"/>
        <v>0</v>
      </c>
      <c r="Q20" s="13">
        <f t="shared" si="15"/>
        <v>0</v>
      </c>
      <c r="R20" s="15"/>
      <c r="S20" s="10">
        <f t="shared" si="16"/>
        <v>0</v>
      </c>
      <c r="T20" s="13">
        <f t="shared" si="17"/>
        <v>0</v>
      </c>
    </row>
    <row r="21" spans="2:20" ht="12" customHeight="1" x14ac:dyDescent="0.15">
      <c r="B21" s="14"/>
      <c r="C21" s="16"/>
      <c r="D21" s="122" t="s">
        <v>320</v>
      </c>
      <c r="E21" s="122"/>
      <c r="F21" s="15"/>
      <c r="G21" s="10">
        <f t="shared" si="9"/>
        <v>0</v>
      </c>
      <c r="H21" s="13">
        <v>100</v>
      </c>
      <c r="I21" s="15"/>
      <c r="J21" s="10">
        <f t="shared" si="10"/>
        <v>0</v>
      </c>
      <c r="K21" s="12">
        <f t="shared" si="11"/>
        <v>0</v>
      </c>
      <c r="L21" s="15"/>
      <c r="M21" s="10">
        <f t="shared" si="12"/>
        <v>0</v>
      </c>
      <c r="N21" s="13">
        <f t="shared" si="13"/>
        <v>0</v>
      </c>
      <c r="O21" s="15"/>
      <c r="P21" s="10">
        <f t="shared" si="14"/>
        <v>0</v>
      </c>
      <c r="Q21" s="13">
        <f t="shared" si="15"/>
        <v>0</v>
      </c>
      <c r="R21" s="15"/>
      <c r="S21" s="10">
        <f t="shared" si="16"/>
        <v>0</v>
      </c>
      <c r="T21" s="13">
        <f t="shared" si="17"/>
        <v>0</v>
      </c>
    </row>
    <row r="22" spans="2:20" ht="12" customHeight="1" x14ac:dyDescent="0.15">
      <c r="B22" s="14"/>
      <c r="C22" s="16"/>
      <c r="D22" s="122" t="s">
        <v>321</v>
      </c>
      <c r="E22" s="122"/>
      <c r="F22" s="15"/>
      <c r="G22" s="10">
        <f t="shared" si="9"/>
        <v>0</v>
      </c>
      <c r="H22" s="13">
        <v>100</v>
      </c>
      <c r="I22" s="15"/>
      <c r="J22" s="10">
        <f t="shared" si="10"/>
        <v>0</v>
      </c>
      <c r="K22" s="12">
        <f t="shared" si="11"/>
        <v>0</v>
      </c>
      <c r="L22" s="15"/>
      <c r="M22" s="10">
        <f t="shared" si="12"/>
        <v>0</v>
      </c>
      <c r="N22" s="13">
        <f t="shared" si="13"/>
        <v>0</v>
      </c>
      <c r="O22" s="15"/>
      <c r="P22" s="10">
        <f t="shared" si="14"/>
        <v>0</v>
      </c>
      <c r="Q22" s="13">
        <f t="shared" si="15"/>
        <v>0</v>
      </c>
      <c r="R22" s="15"/>
      <c r="S22" s="10">
        <f t="shared" si="16"/>
        <v>0</v>
      </c>
      <c r="T22" s="13">
        <f t="shared" si="17"/>
        <v>0</v>
      </c>
    </row>
    <row r="23" spans="2:20" ht="12" customHeight="1" x14ac:dyDescent="0.15">
      <c r="B23" s="14"/>
      <c r="C23" s="16"/>
      <c r="D23" s="122" t="s">
        <v>322</v>
      </c>
      <c r="E23" s="122"/>
      <c r="F23" s="15"/>
      <c r="G23" s="10">
        <f t="shared" si="9"/>
        <v>0</v>
      </c>
      <c r="H23" s="13">
        <v>100</v>
      </c>
      <c r="I23" s="15"/>
      <c r="J23" s="10">
        <f t="shared" si="10"/>
        <v>0</v>
      </c>
      <c r="K23" s="12">
        <f t="shared" si="11"/>
        <v>0</v>
      </c>
      <c r="L23" s="15"/>
      <c r="M23" s="10">
        <f t="shared" si="12"/>
        <v>0</v>
      </c>
      <c r="N23" s="13">
        <f t="shared" si="13"/>
        <v>0</v>
      </c>
      <c r="O23" s="15"/>
      <c r="P23" s="10">
        <f t="shared" si="14"/>
        <v>0</v>
      </c>
      <c r="Q23" s="13">
        <f t="shared" si="15"/>
        <v>0</v>
      </c>
      <c r="R23" s="15"/>
      <c r="S23" s="10">
        <f t="shared" si="16"/>
        <v>0</v>
      </c>
      <c r="T23" s="13">
        <f t="shared" si="17"/>
        <v>0</v>
      </c>
    </row>
    <row r="24" spans="2:20" ht="12" customHeight="1" x14ac:dyDescent="0.15">
      <c r="B24" s="14"/>
      <c r="C24" s="16"/>
      <c r="D24" s="122" t="s">
        <v>323</v>
      </c>
      <c r="E24" s="122"/>
      <c r="F24" s="15"/>
      <c r="G24" s="10">
        <f t="shared" si="9"/>
        <v>0</v>
      </c>
      <c r="H24" s="13">
        <v>100</v>
      </c>
      <c r="I24" s="15"/>
      <c r="J24" s="10">
        <f t="shared" si="10"/>
        <v>0</v>
      </c>
      <c r="K24" s="12">
        <f t="shared" si="11"/>
        <v>0</v>
      </c>
      <c r="L24" s="15"/>
      <c r="M24" s="10">
        <f t="shared" si="12"/>
        <v>0</v>
      </c>
      <c r="N24" s="13">
        <f t="shared" si="13"/>
        <v>0</v>
      </c>
      <c r="O24" s="15"/>
      <c r="P24" s="10">
        <f t="shared" si="14"/>
        <v>0</v>
      </c>
      <c r="Q24" s="13">
        <f t="shared" si="15"/>
        <v>0</v>
      </c>
      <c r="R24" s="15"/>
      <c r="S24" s="10">
        <f t="shared" si="16"/>
        <v>0</v>
      </c>
      <c r="T24" s="13">
        <f t="shared" si="17"/>
        <v>0</v>
      </c>
    </row>
    <row r="25" spans="2:20" ht="12" customHeight="1" x14ac:dyDescent="0.15">
      <c r="B25" s="14"/>
      <c r="C25" s="16"/>
      <c r="D25" s="122" t="s">
        <v>324</v>
      </c>
      <c r="E25" s="122"/>
      <c r="F25" s="15"/>
      <c r="G25" s="10">
        <f t="shared" si="9"/>
        <v>0</v>
      </c>
      <c r="H25" s="13">
        <v>100</v>
      </c>
      <c r="I25" s="15"/>
      <c r="J25" s="10">
        <f t="shared" si="10"/>
        <v>0</v>
      </c>
      <c r="K25" s="12">
        <f t="shared" si="11"/>
        <v>0</v>
      </c>
      <c r="L25" s="15"/>
      <c r="M25" s="10">
        <f t="shared" si="12"/>
        <v>0</v>
      </c>
      <c r="N25" s="13">
        <f t="shared" si="13"/>
        <v>0</v>
      </c>
      <c r="O25" s="15"/>
      <c r="P25" s="10">
        <f t="shared" si="14"/>
        <v>0</v>
      </c>
      <c r="Q25" s="13">
        <f t="shared" si="15"/>
        <v>0</v>
      </c>
      <c r="R25" s="15"/>
      <c r="S25" s="10">
        <f t="shared" si="16"/>
        <v>0</v>
      </c>
      <c r="T25" s="13">
        <f t="shared" si="17"/>
        <v>0</v>
      </c>
    </row>
    <row r="26" spans="2:20" ht="7.5" customHeight="1" x14ac:dyDescent="0.15">
      <c r="B26" s="40"/>
      <c r="C26" s="41"/>
      <c r="D26" s="41"/>
      <c r="E26" s="41"/>
      <c r="F26" s="42"/>
      <c r="G26" s="43"/>
      <c r="H26" s="44"/>
      <c r="I26" s="42"/>
      <c r="J26" s="43"/>
      <c r="K26" s="45"/>
      <c r="L26" s="42"/>
      <c r="M26" s="43"/>
      <c r="N26" s="44"/>
      <c r="O26" s="42"/>
      <c r="P26" s="43"/>
      <c r="Q26" s="44"/>
      <c r="R26" s="42"/>
      <c r="S26" s="43"/>
      <c r="T26" s="44"/>
    </row>
    <row r="27" spans="2:20" ht="12" customHeight="1" x14ac:dyDescent="0.15">
      <c r="B27" s="14"/>
      <c r="C27" s="122" t="s">
        <v>274</v>
      </c>
      <c r="D27" s="122"/>
      <c r="E27" s="122"/>
      <c r="F27" s="11">
        <f>SUM(F28:F34,F37)</f>
        <v>0</v>
      </c>
      <c r="G27" s="10">
        <f t="shared" ref="G27:G37" si="18">IF(ISERROR(F27/F$47*100)=TRUE,0,F27/F$47*100)</f>
        <v>0</v>
      </c>
      <c r="H27" s="13">
        <v>100</v>
      </c>
      <c r="I27" s="11">
        <f>SUM(I28:I34,I37:I37)</f>
        <v>0</v>
      </c>
      <c r="J27" s="10">
        <f t="shared" ref="J27:J37" si="19">IF(ISERROR(I27/I$47*100)=TRUE,0,I27/I$47*100)</f>
        <v>0</v>
      </c>
      <c r="K27" s="12">
        <f t="shared" si="8"/>
        <v>0</v>
      </c>
      <c r="L27" s="11">
        <f>SUM(L28:L34,L37:L37)</f>
        <v>0</v>
      </c>
      <c r="M27" s="10">
        <f t="shared" ref="M27:M37" si="20">IF(ISERROR(L27/L$47*100)=TRUE,0,L27/L$47*100)</f>
        <v>0</v>
      </c>
      <c r="N27" s="13">
        <f t="shared" si="3"/>
        <v>0</v>
      </c>
      <c r="O27" s="11">
        <f>SUM(O28:O34,O37:O37)</f>
        <v>0</v>
      </c>
      <c r="P27" s="10">
        <f t="shared" ref="P27:P37" si="21">IF(ISERROR(O27/O$47*100)=TRUE,0,O27/O$47*100)</f>
        <v>0</v>
      </c>
      <c r="Q27" s="13">
        <f t="shared" si="5"/>
        <v>0</v>
      </c>
      <c r="R27" s="11">
        <f>SUM(R28:R34,R37:R37)</f>
        <v>0</v>
      </c>
      <c r="S27" s="10">
        <f t="shared" ref="S27:S37" si="22">IF(ISERROR(R27/R$47*100)=TRUE,0,R27/R$47*100)</f>
        <v>0</v>
      </c>
      <c r="T27" s="13">
        <f t="shared" si="7"/>
        <v>0</v>
      </c>
    </row>
    <row r="28" spans="2:20" ht="12" customHeight="1" x14ac:dyDescent="0.15">
      <c r="B28" s="14"/>
      <c r="C28" s="16"/>
      <c r="D28" s="122" t="s">
        <v>275</v>
      </c>
      <c r="E28" s="122"/>
      <c r="F28" s="15"/>
      <c r="G28" s="10">
        <f t="shared" si="18"/>
        <v>0</v>
      </c>
      <c r="H28" s="13">
        <v>100</v>
      </c>
      <c r="I28" s="15"/>
      <c r="J28" s="10">
        <f t="shared" si="19"/>
        <v>0</v>
      </c>
      <c r="K28" s="12">
        <f t="shared" si="8"/>
        <v>0</v>
      </c>
      <c r="L28" s="15"/>
      <c r="M28" s="10">
        <f t="shared" si="20"/>
        <v>0</v>
      </c>
      <c r="N28" s="13">
        <f t="shared" si="3"/>
        <v>0</v>
      </c>
      <c r="O28" s="15"/>
      <c r="P28" s="10">
        <f t="shared" si="21"/>
        <v>0</v>
      </c>
      <c r="Q28" s="13">
        <f t="shared" si="5"/>
        <v>0</v>
      </c>
      <c r="R28" s="15"/>
      <c r="S28" s="10">
        <f t="shared" si="22"/>
        <v>0</v>
      </c>
      <c r="T28" s="13">
        <f t="shared" si="7"/>
        <v>0</v>
      </c>
    </row>
    <row r="29" spans="2:20" ht="12" customHeight="1" x14ac:dyDescent="0.15">
      <c r="B29" s="14"/>
      <c r="C29" s="16"/>
      <c r="D29" s="122" t="s">
        <v>276</v>
      </c>
      <c r="E29" s="122"/>
      <c r="F29" s="15"/>
      <c r="G29" s="10">
        <f t="shared" si="18"/>
        <v>0</v>
      </c>
      <c r="H29" s="13">
        <v>100</v>
      </c>
      <c r="I29" s="15"/>
      <c r="J29" s="10">
        <f t="shared" si="19"/>
        <v>0</v>
      </c>
      <c r="K29" s="12">
        <f t="shared" si="8"/>
        <v>0</v>
      </c>
      <c r="L29" s="15"/>
      <c r="M29" s="10">
        <f t="shared" si="20"/>
        <v>0</v>
      </c>
      <c r="N29" s="13">
        <f t="shared" si="3"/>
        <v>0</v>
      </c>
      <c r="O29" s="15"/>
      <c r="P29" s="10">
        <f t="shared" si="21"/>
        <v>0</v>
      </c>
      <c r="Q29" s="13">
        <f t="shared" si="5"/>
        <v>0</v>
      </c>
      <c r="R29" s="15"/>
      <c r="S29" s="10">
        <f t="shared" si="22"/>
        <v>0</v>
      </c>
      <c r="T29" s="13">
        <f t="shared" si="7"/>
        <v>0</v>
      </c>
    </row>
    <row r="30" spans="2:20" ht="12" customHeight="1" x14ac:dyDescent="0.15">
      <c r="B30" s="14"/>
      <c r="C30" s="16"/>
      <c r="D30" s="122" t="s">
        <v>277</v>
      </c>
      <c r="E30" s="122"/>
      <c r="F30" s="15"/>
      <c r="G30" s="10">
        <f t="shared" si="18"/>
        <v>0</v>
      </c>
      <c r="H30" s="13">
        <v>100</v>
      </c>
      <c r="I30" s="15"/>
      <c r="J30" s="10">
        <f t="shared" si="19"/>
        <v>0</v>
      </c>
      <c r="K30" s="12">
        <f t="shared" si="8"/>
        <v>0</v>
      </c>
      <c r="L30" s="15"/>
      <c r="M30" s="10">
        <f t="shared" si="20"/>
        <v>0</v>
      </c>
      <c r="N30" s="13">
        <f t="shared" si="3"/>
        <v>0</v>
      </c>
      <c r="O30" s="15"/>
      <c r="P30" s="10">
        <f t="shared" si="21"/>
        <v>0</v>
      </c>
      <c r="Q30" s="13">
        <f t="shared" si="5"/>
        <v>0</v>
      </c>
      <c r="R30" s="15"/>
      <c r="S30" s="10">
        <f t="shared" si="22"/>
        <v>0</v>
      </c>
      <c r="T30" s="13">
        <f t="shared" si="7"/>
        <v>0</v>
      </c>
    </row>
    <row r="31" spans="2:20" ht="12" customHeight="1" x14ac:dyDescent="0.15">
      <c r="B31" s="14"/>
      <c r="C31" s="16"/>
      <c r="D31" s="122" t="s">
        <v>325</v>
      </c>
      <c r="E31" s="122"/>
      <c r="F31" s="15"/>
      <c r="G31" s="10">
        <f t="shared" si="18"/>
        <v>0</v>
      </c>
      <c r="H31" s="13">
        <v>100</v>
      </c>
      <c r="I31" s="15"/>
      <c r="J31" s="10">
        <f t="shared" si="19"/>
        <v>0</v>
      </c>
      <c r="K31" s="12">
        <f t="shared" si="8"/>
        <v>0</v>
      </c>
      <c r="L31" s="15"/>
      <c r="M31" s="10">
        <f t="shared" si="20"/>
        <v>0</v>
      </c>
      <c r="N31" s="13">
        <f t="shared" si="3"/>
        <v>0</v>
      </c>
      <c r="O31" s="15"/>
      <c r="P31" s="10">
        <f t="shared" si="21"/>
        <v>0</v>
      </c>
      <c r="Q31" s="13">
        <f t="shared" si="5"/>
        <v>0</v>
      </c>
      <c r="R31" s="15"/>
      <c r="S31" s="10">
        <f t="shared" si="22"/>
        <v>0</v>
      </c>
      <c r="T31" s="13">
        <f t="shared" si="7"/>
        <v>0</v>
      </c>
    </row>
    <row r="32" spans="2:20" ht="12" customHeight="1" x14ac:dyDescent="0.15">
      <c r="B32" s="14"/>
      <c r="C32" s="16"/>
      <c r="D32" s="122" t="s">
        <v>278</v>
      </c>
      <c r="E32" s="122"/>
      <c r="F32" s="15"/>
      <c r="G32" s="10">
        <f t="shared" si="18"/>
        <v>0</v>
      </c>
      <c r="H32" s="13">
        <v>100</v>
      </c>
      <c r="I32" s="15"/>
      <c r="J32" s="10">
        <f t="shared" si="19"/>
        <v>0</v>
      </c>
      <c r="K32" s="12">
        <f t="shared" si="8"/>
        <v>0</v>
      </c>
      <c r="L32" s="15"/>
      <c r="M32" s="10">
        <f t="shared" si="20"/>
        <v>0</v>
      </c>
      <c r="N32" s="13">
        <f t="shared" si="3"/>
        <v>0</v>
      </c>
      <c r="O32" s="15"/>
      <c r="P32" s="10">
        <f t="shared" si="21"/>
        <v>0</v>
      </c>
      <c r="Q32" s="13">
        <f t="shared" si="5"/>
        <v>0</v>
      </c>
      <c r="R32" s="15"/>
      <c r="S32" s="10">
        <f t="shared" si="22"/>
        <v>0</v>
      </c>
      <c r="T32" s="13">
        <f t="shared" si="7"/>
        <v>0</v>
      </c>
    </row>
    <row r="33" spans="2:20" ht="12" customHeight="1" x14ac:dyDescent="0.15">
      <c r="B33" s="14"/>
      <c r="C33" s="16"/>
      <c r="D33" s="122" t="s">
        <v>279</v>
      </c>
      <c r="E33" s="122"/>
      <c r="F33" s="15"/>
      <c r="G33" s="10">
        <f t="shared" si="18"/>
        <v>0</v>
      </c>
      <c r="H33" s="13">
        <v>100</v>
      </c>
      <c r="I33" s="15"/>
      <c r="J33" s="10">
        <f t="shared" si="19"/>
        <v>0</v>
      </c>
      <c r="K33" s="12">
        <f t="shared" si="8"/>
        <v>0</v>
      </c>
      <c r="L33" s="15"/>
      <c r="M33" s="10">
        <f t="shared" si="20"/>
        <v>0</v>
      </c>
      <c r="N33" s="13">
        <f t="shared" si="3"/>
        <v>0</v>
      </c>
      <c r="O33" s="15"/>
      <c r="P33" s="10">
        <f t="shared" si="21"/>
        <v>0</v>
      </c>
      <c r="Q33" s="13">
        <f t="shared" si="5"/>
        <v>0</v>
      </c>
      <c r="R33" s="15"/>
      <c r="S33" s="10">
        <f t="shared" si="22"/>
        <v>0</v>
      </c>
      <c r="T33" s="13">
        <f t="shared" si="7"/>
        <v>0</v>
      </c>
    </row>
    <row r="34" spans="2:20" ht="12" customHeight="1" x14ac:dyDescent="0.15">
      <c r="B34" s="14"/>
      <c r="C34" s="16"/>
      <c r="D34" s="122" t="s">
        <v>280</v>
      </c>
      <c r="E34" s="122"/>
      <c r="F34" s="11">
        <f>SUM(F35:F36)</f>
        <v>0</v>
      </c>
      <c r="G34" s="10">
        <f t="shared" si="18"/>
        <v>0</v>
      </c>
      <c r="H34" s="13">
        <v>100</v>
      </c>
      <c r="I34" s="11">
        <f>SUM(I35:I36)</f>
        <v>0</v>
      </c>
      <c r="J34" s="10">
        <f t="shared" si="19"/>
        <v>0</v>
      </c>
      <c r="K34" s="12">
        <f t="shared" si="8"/>
        <v>0</v>
      </c>
      <c r="L34" s="11">
        <f>SUM(L35:L36)</f>
        <v>0</v>
      </c>
      <c r="M34" s="10">
        <f t="shared" si="20"/>
        <v>0</v>
      </c>
      <c r="N34" s="13">
        <f t="shared" si="3"/>
        <v>0</v>
      </c>
      <c r="O34" s="11">
        <f>SUM(O35:O36)</f>
        <v>0</v>
      </c>
      <c r="P34" s="10">
        <f t="shared" si="21"/>
        <v>0</v>
      </c>
      <c r="Q34" s="13">
        <f t="shared" si="5"/>
        <v>0</v>
      </c>
      <c r="R34" s="11">
        <f>SUM(R35:R36)</f>
        <v>0</v>
      </c>
      <c r="S34" s="10">
        <f t="shared" si="22"/>
        <v>0</v>
      </c>
      <c r="T34" s="13">
        <f t="shared" si="7"/>
        <v>0</v>
      </c>
    </row>
    <row r="35" spans="2:20" ht="12" customHeight="1" x14ac:dyDescent="0.15">
      <c r="B35" s="14"/>
      <c r="C35" s="16"/>
      <c r="D35" s="16"/>
      <c r="E35" s="16" t="s">
        <v>281</v>
      </c>
      <c r="F35" s="15"/>
      <c r="G35" s="10">
        <f t="shared" si="18"/>
        <v>0</v>
      </c>
      <c r="H35" s="13">
        <v>100</v>
      </c>
      <c r="I35" s="15"/>
      <c r="J35" s="10">
        <f t="shared" si="19"/>
        <v>0</v>
      </c>
      <c r="K35" s="12">
        <f t="shared" si="8"/>
        <v>0</v>
      </c>
      <c r="L35" s="15"/>
      <c r="M35" s="10">
        <f t="shared" si="20"/>
        <v>0</v>
      </c>
      <c r="N35" s="13">
        <f t="shared" si="3"/>
        <v>0</v>
      </c>
      <c r="O35" s="15"/>
      <c r="P35" s="10">
        <f t="shared" si="21"/>
        <v>0</v>
      </c>
      <c r="Q35" s="13">
        <f t="shared" si="5"/>
        <v>0</v>
      </c>
      <c r="R35" s="15"/>
      <c r="S35" s="10">
        <f t="shared" si="22"/>
        <v>0</v>
      </c>
      <c r="T35" s="13">
        <f t="shared" si="7"/>
        <v>0</v>
      </c>
    </row>
    <row r="36" spans="2:20" ht="12" customHeight="1" x14ac:dyDescent="0.15">
      <c r="B36" s="14"/>
      <c r="C36" s="16"/>
      <c r="D36" s="16"/>
      <c r="E36" s="16" t="s">
        <v>282</v>
      </c>
      <c r="F36" s="15"/>
      <c r="G36" s="10">
        <f t="shared" si="18"/>
        <v>0</v>
      </c>
      <c r="H36" s="13">
        <v>100</v>
      </c>
      <c r="I36" s="15"/>
      <c r="J36" s="10">
        <f t="shared" si="19"/>
        <v>0</v>
      </c>
      <c r="K36" s="12">
        <f t="shared" si="8"/>
        <v>0</v>
      </c>
      <c r="L36" s="15"/>
      <c r="M36" s="10">
        <f t="shared" si="20"/>
        <v>0</v>
      </c>
      <c r="N36" s="13">
        <f t="shared" si="3"/>
        <v>0</v>
      </c>
      <c r="O36" s="15"/>
      <c r="P36" s="10">
        <f t="shared" si="21"/>
        <v>0</v>
      </c>
      <c r="Q36" s="13">
        <f t="shared" si="5"/>
        <v>0</v>
      </c>
      <c r="R36" s="15"/>
      <c r="S36" s="10">
        <f t="shared" si="22"/>
        <v>0</v>
      </c>
      <c r="T36" s="13">
        <f t="shared" si="7"/>
        <v>0</v>
      </c>
    </row>
    <row r="37" spans="2:20" ht="12" customHeight="1" x14ac:dyDescent="0.15">
      <c r="B37" s="14"/>
      <c r="C37" s="16"/>
      <c r="D37" s="122" t="s">
        <v>283</v>
      </c>
      <c r="E37" s="122"/>
      <c r="F37" s="15"/>
      <c r="G37" s="10">
        <f t="shared" si="18"/>
        <v>0</v>
      </c>
      <c r="H37" s="13">
        <v>100</v>
      </c>
      <c r="I37" s="15"/>
      <c r="J37" s="10">
        <f t="shared" si="19"/>
        <v>0</v>
      </c>
      <c r="K37" s="12">
        <f t="shared" si="8"/>
        <v>0</v>
      </c>
      <c r="L37" s="15"/>
      <c r="M37" s="10">
        <f t="shared" si="20"/>
        <v>0</v>
      </c>
      <c r="N37" s="13">
        <f t="shared" si="3"/>
        <v>0</v>
      </c>
      <c r="O37" s="15"/>
      <c r="P37" s="10">
        <f t="shared" si="21"/>
        <v>0</v>
      </c>
      <c r="Q37" s="13">
        <f t="shared" si="5"/>
        <v>0</v>
      </c>
      <c r="R37" s="15"/>
      <c r="S37" s="10">
        <f t="shared" si="22"/>
        <v>0</v>
      </c>
      <c r="T37" s="13">
        <f t="shared" si="7"/>
        <v>0</v>
      </c>
    </row>
    <row r="38" spans="2:20" ht="7.5" customHeight="1" x14ac:dyDescent="0.15">
      <c r="B38" s="46"/>
      <c r="C38" s="47"/>
      <c r="D38" s="47"/>
      <c r="E38" s="47"/>
      <c r="F38" s="48"/>
      <c r="G38" s="49"/>
      <c r="H38" s="50"/>
      <c r="I38" s="48"/>
      <c r="J38" s="49"/>
      <c r="K38" s="51"/>
      <c r="L38" s="48"/>
      <c r="M38" s="49"/>
      <c r="N38" s="50"/>
      <c r="O38" s="48"/>
      <c r="P38" s="49"/>
      <c r="Q38" s="50"/>
      <c r="R38" s="48"/>
      <c r="S38" s="49"/>
      <c r="T38" s="50"/>
    </row>
    <row r="39" spans="2:20" ht="15" customHeight="1" x14ac:dyDescent="0.15">
      <c r="B39" s="116" t="s">
        <v>284</v>
      </c>
      <c r="C39" s="117"/>
      <c r="D39" s="117"/>
      <c r="E39" s="117"/>
      <c r="F39" s="6">
        <f>SUM(F40:F45)</f>
        <v>0</v>
      </c>
      <c r="G39" s="5">
        <f t="shared" ref="G39:G45" si="23">IF(ISERROR(F39/F$47*100)=TRUE,0,F39/F$47*100)</f>
        <v>0</v>
      </c>
      <c r="H39" s="8">
        <v>100</v>
      </c>
      <c r="I39" s="6">
        <f>SUM(I40:I45)</f>
        <v>0</v>
      </c>
      <c r="J39" s="5">
        <f t="shared" ref="J39:J45" si="24">IF(ISERROR(I39/I$47*100)=TRUE,0,I39/I$47*100)</f>
        <v>0</v>
      </c>
      <c r="K39" s="7">
        <f t="shared" ref="K39:K45" si="25">IF(ISERROR(I39/$F39*100)=TRUE,0,I39/$F39*100)</f>
        <v>0</v>
      </c>
      <c r="L39" s="6">
        <f>SUM(L40:L45)</f>
        <v>0</v>
      </c>
      <c r="M39" s="5">
        <f t="shared" ref="M39:M45" si="26">IF(ISERROR(L39/L$47*100)=TRUE,0,L39/L$47*100)</f>
        <v>0</v>
      </c>
      <c r="N39" s="8">
        <f t="shared" ref="N39:N45" si="27">IF(ISERROR(L39/$F39*100)=TRUE,0,L39/$F39*100)</f>
        <v>0</v>
      </c>
      <c r="O39" s="6">
        <f>SUM(O40:O45)</f>
        <v>0</v>
      </c>
      <c r="P39" s="5">
        <f t="shared" ref="P39:P45" si="28">IF(ISERROR(O39/O$47*100)=TRUE,0,O39/O$47*100)</f>
        <v>0</v>
      </c>
      <c r="Q39" s="8">
        <f t="shared" ref="Q39:Q45" si="29">IF(ISERROR(O39/$F39*100)=TRUE,0,O39/$F39*100)</f>
        <v>0</v>
      </c>
      <c r="R39" s="6">
        <f>SUM(R40:R45)</f>
        <v>0</v>
      </c>
      <c r="S39" s="5">
        <f t="shared" ref="S39:S45" si="30">IF(ISERROR(R39/R$47*100)=TRUE,0,R39/R$47*100)</f>
        <v>0</v>
      </c>
      <c r="T39" s="8">
        <f t="shared" ref="T39:T45" si="31">IF(ISERROR(R39/$F39*100)=TRUE,0,R39/$F39*100)</f>
        <v>0</v>
      </c>
    </row>
    <row r="40" spans="2:20" ht="12" customHeight="1" x14ac:dyDescent="0.15">
      <c r="B40" s="14"/>
      <c r="C40" s="122" t="s">
        <v>285</v>
      </c>
      <c r="D40" s="122"/>
      <c r="E40" s="122"/>
      <c r="F40" s="15"/>
      <c r="G40" s="10">
        <f t="shared" si="23"/>
        <v>0</v>
      </c>
      <c r="H40" s="13">
        <v>100</v>
      </c>
      <c r="I40" s="15"/>
      <c r="J40" s="10">
        <f t="shared" si="24"/>
        <v>0</v>
      </c>
      <c r="K40" s="12">
        <f t="shared" si="25"/>
        <v>0</v>
      </c>
      <c r="L40" s="15"/>
      <c r="M40" s="10">
        <f t="shared" si="26"/>
        <v>0</v>
      </c>
      <c r="N40" s="13">
        <f t="shared" si="27"/>
        <v>0</v>
      </c>
      <c r="O40" s="15"/>
      <c r="P40" s="10">
        <f t="shared" si="28"/>
        <v>0</v>
      </c>
      <c r="Q40" s="13">
        <f t="shared" si="29"/>
        <v>0</v>
      </c>
      <c r="R40" s="15"/>
      <c r="S40" s="10">
        <f t="shared" si="30"/>
        <v>0</v>
      </c>
      <c r="T40" s="13">
        <f t="shared" si="31"/>
        <v>0</v>
      </c>
    </row>
    <row r="41" spans="2:20" ht="12" customHeight="1" x14ac:dyDescent="0.15">
      <c r="B41" s="14"/>
      <c r="C41" s="122" t="s">
        <v>286</v>
      </c>
      <c r="D41" s="122"/>
      <c r="E41" s="122"/>
      <c r="F41" s="15"/>
      <c r="G41" s="10">
        <f t="shared" si="23"/>
        <v>0</v>
      </c>
      <c r="H41" s="13">
        <v>100</v>
      </c>
      <c r="I41" s="15"/>
      <c r="J41" s="10">
        <f t="shared" si="24"/>
        <v>0</v>
      </c>
      <c r="K41" s="12">
        <f t="shared" si="25"/>
        <v>0</v>
      </c>
      <c r="L41" s="15"/>
      <c r="M41" s="10">
        <f t="shared" si="26"/>
        <v>0</v>
      </c>
      <c r="N41" s="13">
        <f t="shared" si="27"/>
        <v>0</v>
      </c>
      <c r="O41" s="15"/>
      <c r="P41" s="10">
        <f t="shared" si="28"/>
        <v>0</v>
      </c>
      <c r="Q41" s="13">
        <f t="shared" si="29"/>
        <v>0</v>
      </c>
      <c r="R41" s="15"/>
      <c r="S41" s="10">
        <f t="shared" si="30"/>
        <v>0</v>
      </c>
      <c r="T41" s="13">
        <f t="shared" si="31"/>
        <v>0</v>
      </c>
    </row>
    <row r="42" spans="2:20" ht="12" customHeight="1" x14ac:dyDescent="0.15">
      <c r="B42" s="14"/>
      <c r="C42" s="122" t="s">
        <v>287</v>
      </c>
      <c r="D42" s="122"/>
      <c r="E42" s="122"/>
      <c r="F42" s="15"/>
      <c r="G42" s="10">
        <f t="shared" si="23"/>
        <v>0</v>
      </c>
      <c r="H42" s="13">
        <v>100</v>
      </c>
      <c r="I42" s="15"/>
      <c r="J42" s="10">
        <f t="shared" si="24"/>
        <v>0</v>
      </c>
      <c r="K42" s="12">
        <f t="shared" si="25"/>
        <v>0</v>
      </c>
      <c r="L42" s="15"/>
      <c r="M42" s="10">
        <f t="shared" si="26"/>
        <v>0</v>
      </c>
      <c r="N42" s="13">
        <f t="shared" si="27"/>
        <v>0</v>
      </c>
      <c r="O42" s="15"/>
      <c r="P42" s="10">
        <f t="shared" si="28"/>
        <v>0</v>
      </c>
      <c r="Q42" s="13">
        <f t="shared" si="29"/>
        <v>0</v>
      </c>
      <c r="R42" s="15"/>
      <c r="S42" s="10">
        <f t="shared" si="30"/>
        <v>0</v>
      </c>
      <c r="T42" s="13">
        <f t="shared" si="31"/>
        <v>0</v>
      </c>
    </row>
    <row r="43" spans="2:20" ht="12" customHeight="1" x14ac:dyDescent="0.15">
      <c r="B43" s="14"/>
      <c r="C43" s="122" t="s">
        <v>288</v>
      </c>
      <c r="D43" s="122"/>
      <c r="E43" s="122"/>
      <c r="F43" s="15"/>
      <c r="G43" s="10">
        <f t="shared" si="23"/>
        <v>0</v>
      </c>
      <c r="H43" s="13">
        <v>100</v>
      </c>
      <c r="I43" s="15"/>
      <c r="J43" s="10">
        <f t="shared" si="24"/>
        <v>0</v>
      </c>
      <c r="K43" s="12">
        <f t="shared" si="25"/>
        <v>0</v>
      </c>
      <c r="L43" s="15"/>
      <c r="M43" s="10">
        <f t="shared" si="26"/>
        <v>0</v>
      </c>
      <c r="N43" s="13">
        <f t="shared" si="27"/>
        <v>0</v>
      </c>
      <c r="O43" s="15"/>
      <c r="P43" s="10">
        <f t="shared" si="28"/>
        <v>0</v>
      </c>
      <c r="Q43" s="13">
        <f t="shared" si="29"/>
        <v>0</v>
      </c>
      <c r="R43" s="15"/>
      <c r="S43" s="10">
        <f t="shared" si="30"/>
        <v>0</v>
      </c>
      <c r="T43" s="13">
        <f t="shared" si="31"/>
        <v>0</v>
      </c>
    </row>
    <row r="44" spans="2:20" ht="12" customHeight="1" x14ac:dyDescent="0.15">
      <c r="B44" s="14"/>
      <c r="C44" s="122" t="s">
        <v>278</v>
      </c>
      <c r="D44" s="122"/>
      <c r="E44" s="122"/>
      <c r="F44" s="15"/>
      <c r="G44" s="10">
        <f t="shared" si="23"/>
        <v>0</v>
      </c>
      <c r="H44" s="13">
        <v>100</v>
      </c>
      <c r="I44" s="15"/>
      <c r="J44" s="10">
        <f t="shared" si="24"/>
        <v>0</v>
      </c>
      <c r="K44" s="12">
        <f t="shared" si="25"/>
        <v>0</v>
      </c>
      <c r="L44" s="15"/>
      <c r="M44" s="10">
        <f t="shared" si="26"/>
        <v>0</v>
      </c>
      <c r="N44" s="13">
        <f t="shared" si="27"/>
        <v>0</v>
      </c>
      <c r="O44" s="15"/>
      <c r="P44" s="10">
        <f t="shared" si="28"/>
        <v>0</v>
      </c>
      <c r="Q44" s="13">
        <f t="shared" si="29"/>
        <v>0</v>
      </c>
      <c r="R44" s="15"/>
      <c r="S44" s="10">
        <f t="shared" si="30"/>
        <v>0</v>
      </c>
      <c r="T44" s="13">
        <f t="shared" si="31"/>
        <v>0</v>
      </c>
    </row>
    <row r="45" spans="2:20" ht="12" customHeight="1" x14ac:dyDescent="0.15">
      <c r="B45" s="14"/>
      <c r="C45" s="122" t="s">
        <v>289</v>
      </c>
      <c r="D45" s="122"/>
      <c r="E45" s="122"/>
      <c r="F45" s="15"/>
      <c r="G45" s="10">
        <f t="shared" si="23"/>
        <v>0</v>
      </c>
      <c r="H45" s="13">
        <v>100</v>
      </c>
      <c r="I45" s="15"/>
      <c r="J45" s="10">
        <f t="shared" si="24"/>
        <v>0</v>
      </c>
      <c r="K45" s="12">
        <f t="shared" si="25"/>
        <v>0</v>
      </c>
      <c r="L45" s="15"/>
      <c r="M45" s="10">
        <f t="shared" si="26"/>
        <v>0</v>
      </c>
      <c r="N45" s="13">
        <f t="shared" si="27"/>
        <v>0</v>
      </c>
      <c r="O45" s="15"/>
      <c r="P45" s="10">
        <f t="shared" si="28"/>
        <v>0</v>
      </c>
      <c r="Q45" s="13">
        <f t="shared" si="29"/>
        <v>0</v>
      </c>
      <c r="R45" s="15"/>
      <c r="S45" s="10">
        <f t="shared" si="30"/>
        <v>0</v>
      </c>
      <c r="T45" s="13">
        <f t="shared" si="31"/>
        <v>0</v>
      </c>
    </row>
    <row r="46" spans="2:20" ht="7.5" customHeight="1" x14ac:dyDescent="0.15">
      <c r="B46" s="14"/>
      <c r="C46" s="16"/>
      <c r="D46" s="16"/>
      <c r="E46" s="16"/>
      <c r="F46" s="11"/>
      <c r="G46" s="52"/>
      <c r="H46" s="53"/>
      <c r="I46" s="11"/>
      <c r="J46" s="52"/>
      <c r="K46" s="54"/>
      <c r="L46" s="11"/>
      <c r="M46" s="52"/>
      <c r="N46" s="53"/>
      <c r="O46" s="11"/>
      <c r="P46" s="52"/>
      <c r="Q46" s="53"/>
      <c r="R46" s="11"/>
      <c r="S46" s="52"/>
      <c r="T46" s="53"/>
    </row>
    <row r="47" spans="2:20" ht="15" customHeight="1" x14ac:dyDescent="0.15">
      <c r="B47" s="170" t="s">
        <v>290</v>
      </c>
      <c r="C47" s="155"/>
      <c r="D47" s="155"/>
      <c r="E47" s="155"/>
      <c r="F47" s="100">
        <f>SUM(F7,F39)</f>
        <v>0</v>
      </c>
      <c r="G47" s="101">
        <f>IF(ISERROR(F47/F$47*100)=TRUE,0,F47/F$47*100)</f>
        <v>0</v>
      </c>
      <c r="H47" s="102">
        <v>100</v>
      </c>
      <c r="I47" s="100">
        <f>SUM(I7,I39)</f>
        <v>0</v>
      </c>
      <c r="J47" s="101">
        <f>IF(ISERROR(I47/I$47*100)=TRUE,0,I47/I$47*100)</f>
        <v>0</v>
      </c>
      <c r="K47" s="103">
        <f>IF(ISERROR(I47/$F47*100)=TRUE,0,I47/$F47*100)</f>
        <v>0</v>
      </c>
      <c r="L47" s="100">
        <f>SUM(L7,L39)</f>
        <v>0</v>
      </c>
      <c r="M47" s="101">
        <f>IF(ISERROR(L47/L$47*100)=TRUE,0,L47/L$47*100)</f>
        <v>0</v>
      </c>
      <c r="N47" s="102">
        <f>IF(ISERROR(L47/$F47*100)=TRUE,0,L47/$F47*100)</f>
        <v>0</v>
      </c>
      <c r="O47" s="100">
        <f>SUM(O7,O39)</f>
        <v>0</v>
      </c>
      <c r="P47" s="101">
        <f>IF(ISERROR(O47/O$47*100)=TRUE,0,O47/O$47*100)</f>
        <v>0</v>
      </c>
      <c r="Q47" s="102">
        <f>IF(ISERROR(O47/$F47*100)=TRUE,0,O47/$F47*100)</f>
        <v>0</v>
      </c>
      <c r="R47" s="100">
        <f>SUM(R7,R39)</f>
        <v>0</v>
      </c>
      <c r="S47" s="101">
        <f>IF(ISERROR(R47/R$47*100)=TRUE,0,R47/R$47*100)</f>
        <v>0</v>
      </c>
      <c r="T47" s="102">
        <f>IF(ISERROR(R47/$F47*100)=TRUE,0,R47/$F47*100)</f>
        <v>0</v>
      </c>
    </row>
    <row r="48" spans="2:20" ht="15" customHeight="1" x14ac:dyDescent="0.15">
      <c r="E48" s="3"/>
    </row>
    <row r="49" spans="2:20" ht="15" customHeight="1" x14ac:dyDescent="0.15">
      <c r="E49" s="3"/>
    </row>
    <row r="50" spans="2:20" ht="13.5" customHeight="1" x14ac:dyDescent="0.15">
      <c r="B50" s="132" t="s">
        <v>326</v>
      </c>
      <c r="C50" s="132"/>
      <c r="D50" s="132"/>
      <c r="E50" s="132"/>
      <c r="F50" s="132"/>
      <c r="G50" s="132"/>
      <c r="H50" s="132"/>
      <c r="I50" s="132"/>
      <c r="J50" s="132"/>
      <c r="K50" s="132"/>
      <c r="L50" s="132"/>
      <c r="M50" s="132"/>
      <c r="N50" s="132"/>
      <c r="O50" s="132"/>
      <c r="P50" s="132"/>
      <c r="Q50" s="132"/>
      <c r="R50" s="137" t="s">
        <v>64</v>
      </c>
      <c r="S50" s="137"/>
      <c r="T50" s="137"/>
    </row>
    <row r="51" spans="2:20" ht="27" customHeight="1" x14ac:dyDescent="0.15">
      <c r="B51" s="134" t="s">
        <v>63</v>
      </c>
      <c r="C51" s="135"/>
      <c r="D51" s="135"/>
      <c r="E51" s="135"/>
      <c r="F51" s="136" t="s">
        <v>62</v>
      </c>
      <c r="G51" s="128"/>
      <c r="H51" s="129"/>
      <c r="I51" s="128" t="s">
        <v>61</v>
      </c>
      <c r="J51" s="128"/>
      <c r="K51" s="128"/>
      <c r="L51" s="136" t="s">
        <v>60</v>
      </c>
      <c r="M51" s="128"/>
      <c r="N51" s="129"/>
      <c r="O51" s="136" t="s">
        <v>0</v>
      </c>
      <c r="P51" s="128"/>
      <c r="Q51" s="129"/>
      <c r="R51" s="131" t="s">
        <v>1</v>
      </c>
      <c r="S51" s="131"/>
      <c r="T51" s="169"/>
    </row>
    <row r="52" spans="2:20" ht="31.5" x14ac:dyDescent="0.15">
      <c r="B52" s="130" t="s">
        <v>59</v>
      </c>
      <c r="C52" s="131"/>
      <c r="D52" s="131"/>
      <c r="E52" s="131"/>
      <c r="F52" s="67" t="s">
        <v>57</v>
      </c>
      <c r="G52" s="68" t="s">
        <v>56</v>
      </c>
      <c r="H52" s="69" t="s">
        <v>58</v>
      </c>
      <c r="I52" s="67" t="s">
        <v>57</v>
      </c>
      <c r="J52" s="68" t="s">
        <v>56</v>
      </c>
      <c r="K52" s="69" t="s">
        <v>58</v>
      </c>
      <c r="L52" s="67" t="s">
        <v>57</v>
      </c>
      <c r="M52" s="68" t="s">
        <v>56</v>
      </c>
      <c r="N52" s="69" t="s">
        <v>58</v>
      </c>
      <c r="O52" s="67" t="s">
        <v>57</v>
      </c>
      <c r="P52" s="68" t="s">
        <v>56</v>
      </c>
      <c r="Q52" s="69" t="s">
        <v>58</v>
      </c>
      <c r="R52" s="67" t="s">
        <v>57</v>
      </c>
      <c r="S52" s="68" t="s">
        <v>56</v>
      </c>
      <c r="T52" s="69" t="s">
        <v>58</v>
      </c>
    </row>
    <row r="53" spans="2:20" ht="12" customHeight="1" x14ac:dyDescent="0.15">
      <c r="B53" s="156" t="s">
        <v>291</v>
      </c>
      <c r="C53" s="157"/>
      <c r="D53" s="157"/>
      <c r="E53" s="157"/>
      <c r="F53" s="104">
        <f>SUM(F54,F57:F60)</f>
        <v>0</v>
      </c>
      <c r="G53" s="105">
        <f t="shared" ref="G53:G60" si="32">IF(ISERROR(F53/F$84*100)=TRUE,0,F53/F$84*100)</f>
        <v>0</v>
      </c>
      <c r="H53" s="106">
        <v>100</v>
      </c>
      <c r="I53" s="104">
        <f>SUM(I54,I57:I60)</f>
        <v>0</v>
      </c>
      <c r="J53" s="105">
        <f t="shared" ref="J53:J60" si="33">IF(ISERROR(I53/I$84*100)=TRUE,0,I53/I$84*100)</f>
        <v>0</v>
      </c>
      <c r="K53" s="107">
        <f>IF(ISERROR(I53/$F53*100)=TRUE,0,I53/$F53*100)</f>
        <v>0</v>
      </c>
      <c r="L53" s="104">
        <f>SUM(L54,L57:L60)</f>
        <v>0</v>
      </c>
      <c r="M53" s="105">
        <f t="shared" ref="M53:M60" si="34">IF(ISERROR(L53/L$84*100)=TRUE,0,L53/L$84*100)</f>
        <v>0</v>
      </c>
      <c r="N53" s="106">
        <f t="shared" ref="N53:N80" si="35">IF(ISERROR(L53/$F53*100)=TRUE,0,L53/$F53*100)</f>
        <v>0</v>
      </c>
      <c r="O53" s="104">
        <f>SUM(O54,O57:O60)</f>
        <v>0</v>
      </c>
      <c r="P53" s="105">
        <f t="shared" ref="P53:P60" si="36">IF(ISERROR(O53/O$84*100)=TRUE,0,O53/O$84*100)</f>
        <v>0</v>
      </c>
      <c r="Q53" s="106">
        <f t="shared" ref="Q53:Q80" si="37">IF(ISERROR(O53/$F53*100)=TRUE,0,O53/$F53*100)</f>
        <v>0</v>
      </c>
      <c r="R53" s="104">
        <f>SUM(R54,R57:R60)</f>
        <v>0</v>
      </c>
      <c r="S53" s="105">
        <f t="shared" ref="S53:S60" si="38">IF(ISERROR(R53/R$84*100)=TRUE,0,R53/R$84*100)</f>
        <v>0</v>
      </c>
      <c r="T53" s="106">
        <f t="shared" ref="T53:T80" si="39">IF(ISERROR(R53/$F53*100)=TRUE,0,R53/$F53*100)</f>
        <v>0</v>
      </c>
    </row>
    <row r="54" spans="2:20" ht="12" customHeight="1" x14ac:dyDescent="0.15">
      <c r="B54" s="14"/>
      <c r="C54" s="122" t="s">
        <v>292</v>
      </c>
      <c r="D54" s="122"/>
      <c r="E54" s="122"/>
      <c r="F54" s="11">
        <f>SUM(F55:F56)</f>
        <v>0</v>
      </c>
      <c r="G54" s="10">
        <f t="shared" si="32"/>
        <v>0</v>
      </c>
      <c r="H54" s="13">
        <v>100</v>
      </c>
      <c r="I54" s="11">
        <f>SUM(I55:I56)</f>
        <v>0</v>
      </c>
      <c r="J54" s="10">
        <f t="shared" si="33"/>
        <v>0</v>
      </c>
      <c r="K54" s="12">
        <f t="shared" ref="K54:K80" si="40">IF(ISERROR(I54/$F54*100)=TRUE,0,I54/$F54*100)</f>
        <v>0</v>
      </c>
      <c r="L54" s="11">
        <f>SUM(L55:L56)</f>
        <v>0</v>
      </c>
      <c r="M54" s="10">
        <f t="shared" si="34"/>
        <v>0</v>
      </c>
      <c r="N54" s="13">
        <f t="shared" si="35"/>
        <v>0</v>
      </c>
      <c r="O54" s="11">
        <f>SUM(O55:O56)</f>
        <v>0</v>
      </c>
      <c r="P54" s="10">
        <f t="shared" si="36"/>
        <v>0</v>
      </c>
      <c r="Q54" s="13">
        <f t="shared" si="37"/>
        <v>0</v>
      </c>
      <c r="R54" s="11">
        <f>SUM(R55:R56)</f>
        <v>0</v>
      </c>
      <c r="S54" s="10">
        <f t="shared" si="38"/>
        <v>0</v>
      </c>
      <c r="T54" s="13">
        <f t="shared" si="39"/>
        <v>0</v>
      </c>
    </row>
    <row r="55" spans="2:20" ht="12" customHeight="1" x14ac:dyDescent="0.15">
      <c r="B55" s="14"/>
      <c r="C55" s="16"/>
      <c r="D55" s="122" t="s">
        <v>293</v>
      </c>
      <c r="E55" s="122"/>
      <c r="F55" s="15"/>
      <c r="G55" s="10">
        <f t="shared" si="32"/>
        <v>0</v>
      </c>
      <c r="H55" s="13">
        <v>100</v>
      </c>
      <c r="I55" s="15"/>
      <c r="J55" s="10">
        <f t="shared" si="33"/>
        <v>0</v>
      </c>
      <c r="K55" s="12">
        <f t="shared" si="40"/>
        <v>0</v>
      </c>
      <c r="L55" s="15"/>
      <c r="M55" s="10">
        <f t="shared" si="34"/>
        <v>0</v>
      </c>
      <c r="N55" s="13">
        <f t="shared" si="35"/>
        <v>0</v>
      </c>
      <c r="O55" s="15"/>
      <c r="P55" s="10">
        <f t="shared" si="36"/>
        <v>0</v>
      </c>
      <c r="Q55" s="13">
        <f t="shared" si="37"/>
        <v>0</v>
      </c>
      <c r="R55" s="15"/>
      <c r="S55" s="10">
        <f t="shared" si="38"/>
        <v>0</v>
      </c>
      <c r="T55" s="13">
        <f t="shared" si="39"/>
        <v>0</v>
      </c>
    </row>
    <row r="56" spans="2:20" ht="12" customHeight="1" x14ac:dyDescent="0.15">
      <c r="B56" s="14"/>
      <c r="C56" s="16"/>
      <c r="D56" s="122" t="s">
        <v>294</v>
      </c>
      <c r="E56" s="122"/>
      <c r="F56" s="15"/>
      <c r="G56" s="10">
        <f t="shared" si="32"/>
        <v>0</v>
      </c>
      <c r="H56" s="13">
        <v>100</v>
      </c>
      <c r="I56" s="15"/>
      <c r="J56" s="10">
        <f t="shared" si="33"/>
        <v>0</v>
      </c>
      <c r="K56" s="12">
        <f t="shared" si="40"/>
        <v>0</v>
      </c>
      <c r="L56" s="15"/>
      <c r="M56" s="10">
        <f t="shared" si="34"/>
        <v>0</v>
      </c>
      <c r="N56" s="13">
        <f t="shared" si="35"/>
        <v>0</v>
      </c>
      <c r="O56" s="15"/>
      <c r="P56" s="10">
        <f t="shared" si="36"/>
        <v>0</v>
      </c>
      <c r="Q56" s="13">
        <f t="shared" si="37"/>
        <v>0</v>
      </c>
      <c r="R56" s="15"/>
      <c r="S56" s="10">
        <f t="shared" si="38"/>
        <v>0</v>
      </c>
      <c r="T56" s="13">
        <f t="shared" si="39"/>
        <v>0</v>
      </c>
    </row>
    <row r="57" spans="2:20" ht="12" customHeight="1" x14ac:dyDescent="0.15">
      <c r="B57" s="14"/>
      <c r="C57" s="122" t="s">
        <v>295</v>
      </c>
      <c r="D57" s="122"/>
      <c r="E57" s="125"/>
      <c r="F57" s="15"/>
      <c r="G57" s="10">
        <f t="shared" si="32"/>
        <v>0</v>
      </c>
      <c r="H57" s="13">
        <v>100</v>
      </c>
      <c r="I57" s="15"/>
      <c r="J57" s="10">
        <f t="shared" si="33"/>
        <v>0</v>
      </c>
      <c r="K57" s="12">
        <f t="shared" si="40"/>
        <v>0</v>
      </c>
      <c r="L57" s="15"/>
      <c r="M57" s="10">
        <f t="shared" si="34"/>
        <v>0</v>
      </c>
      <c r="N57" s="13">
        <f t="shared" si="35"/>
        <v>0</v>
      </c>
      <c r="O57" s="15"/>
      <c r="P57" s="10">
        <f t="shared" si="36"/>
        <v>0</v>
      </c>
      <c r="Q57" s="13">
        <f t="shared" si="37"/>
        <v>0</v>
      </c>
      <c r="R57" s="15"/>
      <c r="S57" s="10">
        <f t="shared" si="38"/>
        <v>0</v>
      </c>
      <c r="T57" s="13">
        <f t="shared" si="39"/>
        <v>0</v>
      </c>
    </row>
    <row r="58" spans="2:20" ht="12" customHeight="1" x14ac:dyDescent="0.15">
      <c r="B58" s="14"/>
      <c r="C58" s="122" t="s">
        <v>297</v>
      </c>
      <c r="D58" s="122"/>
      <c r="E58" s="125"/>
      <c r="F58" s="15"/>
      <c r="G58" s="10">
        <f t="shared" si="32"/>
        <v>0</v>
      </c>
      <c r="H58" s="13">
        <v>100</v>
      </c>
      <c r="I58" s="15"/>
      <c r="J58" s="10">
        <f t="shared" si="33"/>
        <v>0</v>
      </c>
      <c r="K58" s="12">
        <f t="shared" si="40"/>
        <v>0</v>
      </c>
      <c r="L58" s="15"/>
      <c r="M58" s="10">
        <f t="shared" si="34"/>
        <v>0</v>
      </c>
      <c r="N58" s="13">
        <f t="shared" si="35"/>
        <v>0</v>
      </c>
      <c r="O58" s="15"/>
      <c r="P58" s="10">
        <f t="shared" si="36"/>
        <v>0</v>
      </c>
      <c r="Q58" s="13">
        <f t="shared" si="37"/>
        <v>0</v>
      </c>
      <c r="R58" s="15"/>
      <c r="S58" s="10">
        <f t="shared" si="38"/>
        <v>0</v>
      </c>
      <c r="T58" s="13">
        <f t="shared" si="39"/>
        <v>0</v>
      </c>
    </row>
    <row r="59" spans="2:20" ht="12" customHeight="1" x14ac:dyDescent="0.15">
      <c r="B59" s="14"/>
      <c r="C59" s="122" t="s">
        <v>296</v>
      </c>
      <c r="D59" s="122"/>
      <c r="E59" s="125"/>
      <c r="F59" s="15"/>
      <c r="G59" s="10">
        <f t="shared" si="32"/>
        <v>0</v>
      </c>
      <c r="H59" s="13">
        <v>100</v>
      </c>
      <c r="I59" s="15"/>
      <c r="J59" s="10">
        <f t="shared" si="33"/>
        <v>0</v>
      </c>
      <c r="K59" s="12">
        <f t="shared" si="40"/>
        <v>0</v>
      </c>
      <c r="L59" s="15"/>
      <c r="M59" s="10">
        <f t="shared" si="34"/>
        <v>0</v>
      </c>
      <c r="N59" s="13">
        <f t="shared" si="35"/>
        <v>0</v>
      </c>
      <c r="O59" s="15"/>
      <c r="P59" s="10">
        <f t="shared" si="36"/>
        <v>0</v>
      </c>
      <c r="Q59" s="13">
        <f t="shared" si="37"/>
        <v>0</v>
      </c>
      <c r="R59" s="15"/>
      <c r="S59" s="10">
        <f t="shared" si="38"/>
        <v>0</v>
      </c>
      <c r="T59" s="13">
        <f t="shared" si="39"/>
        <v>0</v>
      </c>
    </row>
    <row r="60" spans="2:20" ht="12" customHeight="1" x14ac:dyDescent="0.15">
      <c r="B60" s="14"/>
      <c r="C60" s="122" t="s">
        <v>298</v>
      </c>
      <c r="D60" s="122"/>
      <c r="E60" s="125"/>
      <c r="F60" s="15"/>
      <c r="G60" s="10">
        <f t="shared" si="32"/>
        <v>0</v>
      </c>
      <c r="H60" s="13">
        <v>100</v>
      </c>
      <c r="I60" s="15"/>
      <c r="J60" s="10">
        <f t="shared" si="33"/>
        <v>0</v>
      </c>
      <c r="K60" s="12">
        <f t="shared" si="40"/>
        <v>0</v>
      </c>
      <c r="L60" s="15"/>
      <c r="M60" s="10">
        <f t="shared" si="34"/>
        <v>0</v>
      </c>
      <c r="N60" s="13">
        <f t="shared" si="35"/>
        <v>0</v>
      </c>
      <c r="O60" s="15"/>
      <c r="P60" s="10">
        <f t="shared" si="36"/>
        <v>0</v>
      </c>
      <c r="Q60" s="13">
        <f t="shared" si="37"/>
        <v>0</v>
      </c>
      <c r="R60" s="15"/>
      <c r="S60" s="10">
        <f t="shared" si="38"/>
        <v>0</v>
      </c>
      <c r="T60" s="13">
        <f t="shared" si="39"/>
        <v>0</v>
      </c>
    </row>
    <row r="61" spans="2:20" ht="7.5" customHeight="1" x14ac:dyDescent="0.15">
      <c r="B61" s="40"/>
      <c r="C61" s="163"/>
      <c r="D61" s="163"/>
      <c r="E61" s="164"/>
      <c r="F61" s="42"/>
      <c r="G61" s="43"/>
      <c r="H61" s="44"/>
      <c r="I61" s="42"/>
      <c r="J61" s="43"/>
      <c r="K61" s="45"/>
      <c r="L61" s="42"/>
      <c r="M61" s="43"/>
      <c r="N61" s="44"/>
      <c r="O61" s="42"/>
      <c r="P61" s="43"/>
      <c r="Q61" s="44"/>
      <c r="R61" s="42"/>
      <c r="S61" s="43"/>
      <c r="T61" s="44"/>
    </row>
    <row r="62" spans="2:20" ht="12.75" customHeight="1" x14ac:dyDescent="0.15">
      <c r="B62" s="151" t="s">
        <v>299</v>
      </c>
      <c r="C62" s="152"/>
      <c r="D62" s="152"/>
      <c r="E62" s="153"/>
      <c r="F62" s="93">
        <f>SUM(F63,F66:F71)</f>
        <v>0</v>
      </c>
      <c r="G62" s="65">
        <f t="shared" ref="G62:G71" si="41">IF(ISERROR(F62/F$84*100)=TRUE,0,F62/F$84*100)</f>
        <v>0</v>
      </c>
      <c r="H62" s="94">
        <v>100</v>
      </c>
      <c r="I62" s="93">
        <f>SUM(I63,I66:I71)</f>
        <v>0</v>
      </c>
      <c r="J62" s="65">
        <f t="shared" ref="J62:J71" si="42">IF(ISERROR(I62/I$84*100)=TRUE,0,I62/I$84*100)</f>
        <v>0</v>
      </c>
      <c r="K62" s="95">
        <f t="shared" si="40"/>
        <v>0</v>
      </c>
      <c r="L62" s="93">
        <f>SUM(L63,L66:L71)</f>
        <v>0</v>
      </c>
      <c r="M62" s="65">
        <f t="shared" ref="M62:M71" si="43">IF(ISERROR(L62/L$84*100)=TRUE,0,L62/L$84*100)</f>
        <v>0</v>
      </c>
      <c r="N62" s="94">
        <f t="shared" si="35"/>
        <v>0</v>
      </c>
      <c r="O62" s="93">
        <f>SUM(O63,O66:O71)</f>
        <v>0</v>
      </c>
      <c r="P62" s="65">
        <f t="shared" ref="P62:P71" si="44">IF(ISERROR(O62/O$84*100)=TRUE,0,O62/O$84*100)</f>
        <v>0</v>
      </c>
      <c r="Q62" s="94">
        <f t="shared" si="37"/>
        <v>0</v>
      </c>
      <c r="R62" s="93">
        <f>SUM(R63,R66:R71)</f>
        <v>0</v>
      </c>
      <c r="S62" s="65">
        <f t="shared" ref="S62:S71" si="45">IF(ISERROR(R62/R$84*100)=TRUE,0,R62/R$84*100)</f>
        <v>0</v>
      </c>
      <c r="T62" s="94">
        <f t="shared" si="39"/>
        <v>0</v>
      </c>
    </row>
    <row r="63" spans="2:20" ht="12" customHeight="1" x14ac:dyDescent="0.15">
      <c r="B63" s="14"/>
      <c r="C63" s="122" t="s">
        <v>300</v>
      </c>
      <c r="D63" s="122"/>
      <c r="E63" s="125"/>
      <c r="F63" s="15">
        <f>SUM(F64:F65)</f>
        <v>0</v>
      </c>
      <c r="G63" s="10">
        <f t="shared" si="41"/>
        <v>0</v>
      </c>
      <c r="H63" s="13">
        <v>100</v>
      </c>
      <c r="I63" s="15">
        <f>SUM(I64:I65)</f>
        <v>0</v>
      </c>
      <c r="J63" s="10">
        <f t="shared" si="42"/>
        <v>0</v>
      </c>
      <c r="K63" s="12">
        <f t="shared" si="40"/>
        <v>0</v>
      </c>
      <c r="L63" s="15">
        <f>SUM(L64:L65)</f>
        <v>0</v>
      </c>
      <c r="M63" s="10">
        <f t="shared" si="43"/>
        <v>0</v>
      </c>
      <c r="N63" s="13">
        <f t="shared" si="35"/>
        <v>0</v>
      </c>
      <c r="O63" s="15">
        <f>SUM(O64:O65)</f>
        <v>0</v>
      </c>
      <c r="P63" s="10">
        <f t="shared" si="44"/>
        <v>0</v>
      </c>
      <c r="Q63" s="13">
        <f t="shared" si="37"/>
        <v>0</v>
      </c>
      <c r="R63" s="15">
        <f>SUM(R64:R65)</f>
        <v>0</v>
      </c>
      <c r="S63" s="10">
        <f t="shared" si="45"/>
        <v>0</v>
      </c>
      <c r="T63" s="13">
        <f t="shared" si="39"/>
        <v>0</v>
      </c>
    </row>
    <row r="64" spans="2:20" ht="12" customHeight="1" x14ac:dyDescent="0.15">
      <c r="B64" s="14"/>
      <c r="C64" s="16"/>
      <c r="D64" s="122" t="s">
        <v>293</v>
      </c>
      <c r="E64" s="125"/>
      <c r="F64" s="15"/>
      <c r="G64" s="10">
        <f t="shared" si="41"/>
        <v>0</v>
      </c>
      <c r="H64" s="13">
        <v>100</v>
      </c>
      <c r="I64" s="15"/>
      <c r="J64" s="10">
        <f t="shared" si="42"/>
        <v>0</v>
      </c>
      <c r="K64" s="12">
        <f t="shared" si="40"/>
        <v>0</v>
      </c>
      <c r="L64" s="15"/>
      <c r="M64" s="10">
        <f t="shared" si="43"/>
        <v>0</v>
      </c>
      <c r="N64" s="13">
        <f t="shared" si="35"/>
        <v>0</v>
      </c>
      <c r="O64" s="15"/>
      <c r="P64" s="10">
        <f t="shared" si="44"/>
        <v>0</v>
      </c>
      <c r="Q64" s="13">
        <f t="shared" si="37"/>
        <v>0</v>
      </c>
      <c r="R64" s="15"/>
      <c r="S64" s="10">
        <f t="shared" si="45"/>
        <v>0</v>
      </c>
      <c r="T64" s="13">
        <f t="shared" si="39"/>
        <v>0</v>
      </c>
    </row>
    <row r="65" spans="2:20" ht="12" customHeight="1" x14ac:dyDescent="0.15">
      <c r="B65" s="14"/>
      <c r="C65" s="16"/>
      <c r="D65" s="122" t="s">
        <v>301</v>
      </c>
      <c r="E65" s="122"/>
      <c r="F65" s="15"/>
      <c r="G65" s="10">
        <f t="shared" si="41"/>
        <v>0</v>
      </c>
      <c r="H65" s="13">
        <v>100</v>
      </c>
      <c r="I65" s="15"/>
      <c r="J65" s="10">
        <f t="shared" si="42"/>
        <v>0</v>
      </c>
      <c r="K65" s="12">
        <f t="shared" si="40"/>
        <v>0</v>
      </c>
      <c r="L65" s="15"/>
      <c r="M65" s="10">
        <f t="shared" si="43"/>
        <v>0</v>
      </c>
      <c r="N65" s="13">
        <f t="shared" si="35"/>
        <v>0</v>
      </c>
      <c r="O65" s="15"/>
      <c r="P65" s="10">
        <f t="shared" si="44"/>
        <v>0</v>
      </c>
      <c r="Q65" s="13">
        <f t="shared" si="37"/>
        <v>0</v>
      </c>
      <c r="R65" s="15"/>
      <c r="S65" s="10">
        <f t="shared" si="45"/>
        <v>0</v>
      </c>
      <c r="T65" s="13">
        <f t="shared" si="39"/>
        <v>0</v>
      </c>
    </row>
    <row r="66" spans="2:20" ht="12" customHeight="1" x14ac:dyDescent="0.15">
      <c r="B66" s="14"/>
      <c r="C66" s="122" t="s">
        <v>327</v>
      </c>
      <c r="D66" s="122"/>
      <c r="E66" s="125"/>
      <c r="F66" s="15"/>
      <c r="G66" s="10">
        <f t="shared" si="41"/>
        <v>0</v>
      </c>
      <c r="H66" s="13">
        <v>100</v>
      </c>
      <c r="I66" s="15"/>
      <c r="J66" s="10">
        <f t="shared" si="42"/>
        <v>0</v>
      </c>
      <c r="K66" s="12">
        <f t="shared" si="40"/>
        <v>0</v>
      </c>
      <c r="L66" s="15"/>
      <c r="M66" s="10">
        <f t="shared" si="43"/>
        <v>0</v>
      </c>
      <c r="N66" s="13">
        <f t="shared" si="35"/>
        <v>0</v>
      </c>
      <c r="O66" s="15"/>
      <c r="P66" s="10">
        <f t="shared" si="44"/>
        <v>0</v>
      </c>
      <c r="Q66" s="13">
        <f t="shared" si="37"/>
        <v>0</v>
      </c>
      <c r="R66" s="15"/>
      <c r="S66" s="10">
        <f t="shared" si="45"/>
        <v>0</v>
      </c>
      <c r="T66" s="13">
        <f t="shared" si="39"/>
        <v>0</v>
      </c>
    </row>
    <row r="67" spans="2:20" ht="12" customHeight="1" x14ac:dyDescent="0.15">
      <c r="B67" s="14"/>
      <c r="C67" s="122" t="s">
        <v>328</v>
      </c>
      <c r="D67" s="122"/>
      <c r="E67" s="125"/>
      <c r="F67" s="15"/>
      <c r="G67" s="10">
        <f t="shared" si="41"/>
        <v>0</v>
      </c>
      <c r="H67" s="13">
        <v>100</v>
      </c>
      <c r="I67" s="15"/>
      <c r="J67" s="10">
        <f t="shared" si="42"/>
        <v>0</v>
      </c>
      <c r="K67" s="12">
        <f t="shared" si="40"/>
        <v>0</v>
      </c>
      <c r="L67" s="15"/>
      <c r="M67" s="10">
        <f t="shared" si="43"/>
        <v>0</v>
      </c>
      <c r="N67" s="13">
        <f t="shared" si="35"/>
        <v>0</v>
      </c>
      <c r="O67" s="15"/>
      <c r="P67" s="10">
        <f t="shared" si="44"/>
        <v>0</v>
      </c>
      <c r="Q67" s="13">
        <f t="shared" si="37"/>
        <v>0</v>
      </c>
      <c r="R67" s="15"/>
      <c r="S67" s="10">
        <f t="shared" si="45"/>
        <v>0</v>
      </c>
      <c r="T67" s="13">
        <f t="shared" si="39"/>
        <v>0</v>
      </c>
    </row>
    <row r="68" spans="2:20" ht="12" customHeight="1" x14ac:dyDescent="0.15">
      <c r="B68" s="14"/>
      <c r="C68" s="122" t="s">
        <v>302</v>
      </c>
      <c r="D68" s="122"/>
      <c r="E68" s="125"/>
      <c r="F68" s="15"/>
      <c r="G68" s="10">
        <f t="shared" si="41"/>
        <v>0</v>
      </c>
      <c r="H68" s="13">
        <v>100</v>
      </c>
      <c r="I68" s="15"/>
      <c r="J68" s="10">
        <f t="shared" si="42"/>
        <v>0</v>
      </c>
      <c r="K68" s="12">
        <f t="shared" si="40"/>
        <v>0</v>
      </c>
      <c r="L68" s="15"/>
      <c r="M68" s="10">
        <f t="shared" si="43"/>
        <v>0</v>
      </c>
      <c r="N68" s="13">
        <f t="shared" si="35"/>
        <v>0</v>
      </c>
      <c r="O68" s="15"/>
      <c r="P68" s="10">
        <f t="shared" si="44"/>
        <v>0</v>
      </c>
      <c r="Q68" s="13">
        <f t="shared" si="37"/>
        <v>0</v>
      </c>
      <c r="R68" s="15"/>
      <c r="S68" s="10">
        <f t="shared" si="45"/>
        <v>0</v>
      </c>
      <c r="T68" s="13">
        <f t="shared" si="39"/>
        <v>0</v>
      </c>
    </row>
    <row r="69" spans="2:20" ht="12" customHeight="1" x14ac:dyDescent="0.15">
      <c r="B69" s="14"/>
      <c r="C69" s="122" t="s">
        <v>303</v>
      </c>
      <c r="D69" s="122"/>
      <c r="E69" s="125"/>
      <c r="F69" s="15"/>
      <c r="G69" s="10">
        <f t="shared" si="41"/>
        <v>0</v>
      </c>
      <c r="H69" s="13">
        <v>100</v>
      </c>
      <c r="I69" s="15"/>
      <c r="J69" s="10">
        <f t="shared" si="42"/>
        <v>0</v>
      </c>
      <c r="K69" s="12">
        <f t="shared" si="40"/>
        <v>0</v>
      </c>
      <c r="L69" s="15"/>
      <c r="M69" s="10">
        <f t="shared" si="43"/>
        <v>0</v>
      </c>
      <c r="N69" s="13">
        <f t="shared" si="35"/>
        <v>0</v>
      </c>
      <c r="O69" s="15"/>
      <c r="P69" s="10">
        <f t="shared" si="44"/>
        <v>0</v>
      </c>
      <c r="Q69" s="13">
        <f t="shared" si="37"/>
        <v>0</v>
      </c>
      <c r="R69" s="15"/>
      <c r="S69" s="10">
        <f t="shared" si="45"/>
        <v>0</v>
      </c>
      <c r="T69" s="13">
        <f t="shared" si="39"/>
        <v>0</v>
      </c>
    </row>
    <row r="70" spans="2:20" ht="12" customHeight="1" x14ac:dyDescent="0.15">
      <c r="B70" s="14"/>
      <c r="C70" s="122" t="s">
        <v>304</v>
      </c>
      <c r="D70" s="122"/>
      <c r="E70" s="125"/>
      <c r="F70" s="15"/>
      <c r="G70" s="10">
        <f t="shared" si="41"/>
        <v>0</v>
      </c>
      <c r="H70" s="13">
        <v>100</v>
      </c>
      <c r="I70" s="15"/>
      <c r="J70" s="10">
        <f t="shared" si="42"/>
        <v>0</v>
      </c>
      <c r="K70" s="12">
        <f t="shared" si="40"/>
        <v>0</v>
      </c>
      <c r="L70" s="15"/>
      <c r="M70" s="10">
        <f t="shared" si="43"/>
        <v>0</v>
      </c>
      <c r="N70" s="13">
        <f t="shared" si="35"/>
        <v>0</v>
      </c>
      <c r="O70" s="15"/>
      <c r="P70" s="10">
        <f t="shared" si="44"/>
        <v>0</v>
      </c>
      <c r="Q70" s="13">
        <f t="shared" si="37"/>
        <v>0</v>
      </c>
      <c r="R70" s="15"/>
      <c r="S70" s="10">
        <f t="shared" si="45"/>
        <v>0</v>
      </c>
      <c r="T70" s="13">
        <f t="shared" si="39"/>
        <v>0</v>
      </c>
    </row>
    <row r="71" spans="2:20" ht="12" customHeight="1" x14ac:dyDescent="0.15">
      <c r="B71" s="14"/>
      <c r="C71" s="122" t="s">
        <v>305</v>
      </c>
      <c r="D71" s="122"/>
      <c r="E71" s="125"/>
      <c r="F71" s="15"/>
      <c r="G71" s="10">
        <f t="shared" si="41"/>
        <v>0</v>
      </c>
      <c r="H71" s="13">
        <v>100</v>
      </c>
      <c r="I71" s="15"/>
      <c r="J71" s="10">
        <f t="shared" si="42"/>
        <v>0</v>
      </c>
      <c r="K71" s="12">
        <f t="shared" si="40"/>
        <v>0</v>
      </c>
      <c r="L71" s="15"/>
      <c r="M71" s="10">
        <f t="shared" si="43"/>
        <v>0</v>
      </c>
      <c r="N71" s="13">
        <f t="shared" si="35"/>
        <v>0</v>
      </c>
      <c r="O71" s="15"/>
      <c r="P71" s="10">
        <f t="shared" si="44"/>
        <v>0</v>
      </c>
      <c r="Q71" s="13">
        <f t="shared" si="37"/>
        <v>0</v>
      </c>
      <c r="R71" s="15"/>
      <c r="S71" s="10">
        <f t="shared" si="45"/>
        <v>0</v>
      </c>
      <c r="T71" s="13">
        <f t="shared" si="39"/>
        <v>0</v>
      </c>
    </row>
    <row r="72" spans="2:20" ht="7.5" customHeight="1" x14ac:dyDescent="0.15">
      <c r="B72" s="40"/>
      <c r="C72" s="163"/>
      <c r="D72" s="163"/>
      <c r="E72" s="164"/>
      <c r="F72" s="42"/>
      <c r="G72" s="43"/>
      <c r="H72" s="44"/>
      <c r="I72" s="42"/>
      <c r="J72" s="43"/>
      <c r="K72" s="45"/>
      <c r="L72" s="42"/>
      <c r="M72" s="43"/>
      <c r="N72" s="44"/>
      <c r="O72" s="42"/>
      <c r="P72" s="43"/>
      <c r="Q72" s="44"/>
      <c r="R72" s="42"/>
      <c r="S72" s="43"/>
      <c r="T72" s="44"/>
    </row>
    <row r="73" spans="2:20" ht="15" customHeight="1" x14ac:dyDescent="0.15">
      <c r="B73" s="116" t="s">
        <v>306</v>
      </c>
      <c r="C73" s="117"/>
      <c r="D73" s="117"/>
      <c r="E73" s="118"/>
      <c r="F73" s="18">
        <f>SUM(F53,F62)</f>
        <v>0</v>
      </c>
      <c r="G73" s="5">
        <f>IF(ISERROR(F73/F$84*100)=TRUE,0,F73/F$84*100)</f>
        <v>0</v>
      </c>
      <c r="H73" s="8">
        <v>100</v>
      </c>
      <c r="I73" s="18">
        <f>SUM(I53,I62)</f>
        <v>0</v>
      </c>
      <c r="J73" s="5">
        <f>IF(ISERROR(I73/I$84*100)=TRUE,0,I73/I$84*100)</f>
        <v>0</v>
      </c>
      <c r="K73" s="7">
        <f t="shared" si="40"/>
        <v>0</v>
      </c>
      <c r="L73" s="18">
        <f>SUM(L53,L62)</f>
        <v>0</v>
      </c>
      <c r="M73" s="5">
        <f>IF(ISERROR(L73/L$84*100)=TRUE,0,L73/L$84*100)</f>
        <v>0</v>
      </c>
      <c r="N73" s="8">
        <f t="shared" si="35"/>
        <v>0</v>
      </c>
      <c r="O73" s="18">
        <f>SUM(O53,O62)</f>
        <v>0</v>
      </c>
      <c r="P73" s="5">
        <f>IF(ISERROR(O73/O$84*100)=TRUE,0,O73/O$84*100)</f>
        <v>0</v>
      </c>
      <c r="Q73" s="8">
        <f t="shared" si="37"/>
        <v>0</v>
      </c>
      <c r="R73" s="18">
        <f>SUM(R53,R62)</f>
        <v>0</v>
      </c>
      <c r="S73" s="5">
        <f>IF(ISERROR(R73/R$84*100)=TRUE,0,R73/R$84*100)</f>
        <v>0</v>
      </c>
      <c r="T73" s="8">
        <f t="shared" si="39"/>
        <v>0</v>
      </c>
    </row>
    <row r="74" spans="2:20" ht="7.5" customHeight="1" x14ac:dyDescent="0.15">
      <c r="B74" s="14"/>
      <c r="C74" s="16"/>
      <c r="D74" s="122"/>
      <c r="E74" s="122"/>
      <c r="F74" s="15"/>
      <c r="G74" s="10"/>
      <c r="H74" s="13"/>
      <c r="I74" s="15"/>
      <c r="J74" s="10"/>
      <c r="K74" s="12"/>
      <c r="L74" s="15"/>
      <c r="M74" s="10"/>
      <c r="N74" s="13"/>
      <c r="O74" s="15"/>
      <c r="P74" s="10"/>
      <c r="Q74" s="13"/>
      <c r="R74" s="15"/>
      <c r="S74" s="10"/>
      <c r="T74" s="13"/>
    </row>
    <row r="75" spans="2:20" ht="12" customHeight="1" x14ac:dyDescent="0.15">
      <c r="B75" s="165" t="s">
        <v>307</v>
      </c>
      <c r="C75" s="166"/>
      <c r="D75" s="166"/>
      <c r="E75" s="167"/>
      <c r="F75" s="55">
        <f>SUM(F76:F79)</f>
        <v>0</v>
      </c>
      <c r="G75" s="56">
        <f t="shared" ref="G75:G80" si="46">IF(ISERROR(F75/F$84*100)=TRUE,0,F75/F$84*100)</f>
        <v>0</v>
      </c>
      <c r="H75" s="57">
        <v>100</v>
      </c>
      <c r="I75" s="55">
        <f>SUM(I76:I79)</f>
        <v>0</v>
      </c>
      <c r="J75" s="56">
        <f t="shared" ref="J75:J80" si="47">IF(ISERROR(I75/I$84*100)=TRUE,0,I75/I$84*100)</f>
        <v>0</v>
      </c>
      <c r="K75" s="58">
        <f t="shared" si="40"/>
        <v>0</v>
      </c>
      <c r="L75" s="55">
        <f>SUM(L76:L79)</f>
        <v>0</v>
      </c>
      <c r="M75" s="56">
        <f t="shared" ref="M75:M80" si="48">IF(ISERROR(L75/L$84*100)=TRUE,0,L75/L$84*100)</f>
        <v>0</v>
      </c>
      <c r="N75" s="57">
        <f t="shared" si="35"/>
        <v>0</v>
      </c>
      <c r="O75" s="55">
        <f>SUM(O76:O79)</f>
        <v>0</v>
      </c>
      <c r="P75" s="56">
        <f t="shared" ref="P75:P80" si="49">IF(ISERROR(O75/O$84*100)=TRUE,0,O75/O$84*100)</f>
        <v>0</v>
      </c>
      <c r="Q75" s="57">
        <f t="shared" si="37"/>
        <v>0</v>
      </c>
      <c r="R75" s="55">
        <f>SUM(R76:R79)</f>
        <v>0</v>
      </c>
      <c r="S75" s="56">
        <f t="shared" ref="S75:S80" si="50">IF(ISERROR(R75/R$84*100)=TRUE,0,R75/R$84*100)</f>
        <v>0</v>
      </c>
      <c r="T75" s="57">
        <f t="shared" si="39"/>
        <v>0</v>
      </c>
    </row>
    <row r="76" spans="2:20" ht="12" customHeight="1" x14ac:dyDescent="0.15">
      <c r="B76" s="14"/>
      <c r="C76" s="122" t="s">
        <v>308</v>
      </c>
      <c r="D76" s="122"/>
      <c r="E76" s="125"/>
      <c r="F76" s="15"/>
      <c r="G76" s="10">
        <f t="shared" si="46"/>
        <v>0</v>
      </c>
      <c r="H76" s="13">
        <v>100</v>
      </c>
      <c r="I76" s="15"/>
      <c r="J76" s="10">
        <f t="shared" si="47"/>
        <v>0</v>
      </c>
      <c r="K76" s="12">
        <f t="shared" si="40"/>
        <v>0</v>
      </c>
      <c r="L76" s="15"/>
      <c r="M76" s="10">
        <f t="shared" si="48"/>
        <v>0</v>
      </c>
      <c r="N76" s="13">
        <f t="shared" si="35"/>
        <v>0</v>
      </c>
      <c r="O76" s="15"/>
      <c r="P76" s="10">
        <f t="shared" si="49"/>
        <v>0</v>
      </c>
      <c r="Q76" s="13">
        <f t="shared" si="37"/>
        <v>0</v>
      </c>
      <c r="R76" s="15"/>
      <c r="S76" s="10">
        <f t="shared" si="50"/>
        <v>0</v>
      </c>
      <c r="T76" s="13">
        <f t="shared" si="39"/>
        <v>0</v>
      </c>
    </row>
    <row r="77" spans="2:20" ht="12" customHeight="1" x14ac:dyDescent="0.15">
      <c r="B77" s="14"/>
      <c r="C77" s="122" t="s">
        <v>309</v>
      </c>
      <c r="D77" s="122"/>
      <c r="E77" s="125"/>
      <c r="F77" s="15"/>
      <c r="G77" s="10">
        <f t="shared" si="46"/>
        <v>0</v>
      </c>
      <c r="H77" s="13">
        <v>100</v>
      </c>
      <c r="I77" s="15"/>
      <c r="J77" s="10">
        <f t="shared" si="47"/>
        <v>0</v>
      </c>
      <c r="K77" s="12">
        <f t="shared" si="40"/>
        <v>0</v>
      </c>
      <c r="L77" s="15"/>
      <c r="M77" s="10">
        <f t="shared" si="48"/>
        <v>0</v>
      </c>
      <c r="N77" s="13">
        <f t="shared" si="35"/>
        <v>0</v>
      </c>
      <c r="O77" s="15"/>
      <c r="P77" s="10">
        <f t="shared" si="49"/>
        <v>0</v>
      </c>
      <c r="Q77" s="13">
        <f t="shared" si="37"/>
        <v>0</v>
      </c>
      <c r="R77" s="15"/>
      <c r="S77" s="10">
        <f t="shared" si="50"/>
        <v>0</v>
      </c>
      <c r="T77" s="13">
        <f t="shared" si="39"/>
        <v>0</v>
      </c>
    </row>
    <row r="78" spans="2:20" ht="12" customHeight="1" x14ac:dyDescent="0.15">
      <c r="B78" s="14"/>
      <c r="C78" s="122" t="s">
        <v>310</v>
      </c>
      <c r="D78" s="122"/>
      <c r="E78" s="125"/>
      <c r="F78" s="15"/>
      <c r="G78" s="10">
        <f t="shared" si="46"/>
        <v>0</v>
      </c>
      <c r="H78" s="13">
        <v>100</v>
      </c>
      <c r="I78" s="15"/>
      <c r="J78" s="10">
        <f t="shared" si="47"/>
        <v>0</v>
      </c>
      <c r="K78" s="12">
        <f t="shared" si="40"/>
        <v>0</v>
      </c>
      <c r="L78" s="15"/>
      <c r="M78" s="10">
        <f t="shared" si="48"/>
        <v>0</v>
      </c>
      <c r="N78" s="13">
        <f t="shared" si="35"/>
        <v>0</v>
      </c>
      <c r="O78" s="15"/>
      <c r="P78" s="10">
        <f t="shared" si="49"/>
        <v>0</v>
      </c>
      <c r="Q78" s="13">
        <f t="shared" si="37"/>
        <v>0</v>
      </c>
      <c r="R78" s="15"/>
      <c r="S78" s="10">
        <f t="shared" si="50"/>
        <v>0</v>
      </c>
      <c r="T78" s="13">
        <f t="shared" si="39"/>
        <v>0</v>
      </c>
    </row>
    <row r="79" spans="2:20" ht="12" customHeight="1" x14ac:dyDescent="0.15">
      <c r="B79" s="14"/>
      <c r="C79" s="122" t="s">
        <v>311</v>
      </c>
      <c r="D79" s="122"/>
      <c r="E79" s="125"/>
      <c r="F79" s="15"/>
      <c r="G79" s="10">
        <f t="shared" si="46"/>
        <v>0</v>
      </c>
      <c r="H79" s="13">
        <v>100</v>
      </c>
      <c r="I79" s="15"/>
      <c r="J79" s="10">
        <f t="shared" si="47"/>
        <v>0</v>
      </c>
      <c r="K79" s="12">
        <f t="shared" si="40"/>
        <v>0</v>
      </c>
      <c r="L79" s="15"/>
      <c r="M79" s="10">
        <f t="shared" si="48"/>
        <v>0</v>
      </c>
      <c r="N79" s="13">
        <f t="shared" si="35"/>
        <v>0</v>
      </c>
      <c r="O79" s="15"/>
      <c r="P79" s="10">
        <f t="shared" si="49"/>
        <v>0</v>
      </c>
      <c r="Q79" s="13">
        <f t="shared" si="37"/>
        <v>0</v>
      </c>
      <c r="R79" s="15"/>
      <c r="S79" s="10">
        <f t="shared" si="50"/>
        <v>0</v>
      </c>
      <c r="T79" s="13">
        <f t="shared" si="39"/>
        <v>0</v>
      </c>
    </row>
    <row r="80" spans="2:20" ht="12" customHeight="1" x14ac:dyDescent="0.15">
      <c r="B80" s="168" t="s">
        <v>329</v>
      </c>
      <c r="C80" s="122"/>
      <c r="D80" s="122"/>
      <c r="E80" s="125"/>
      <c r="F80" s="15"/>
      <c r="G80" s="10">
        <f t="shared" si="46"/>
        <v>0</v>
      </c>
      <c r="H80" s="13">
        <v>100</v>
      </c>
      <c r="I80" s="15"/>
      <c r="J80" s="10">
        <f t="shared" si="47"/>
        <v>0</v>
      </c>
      <c r="K80" s="12">
        <f t="shared" si="40"/>
        <v>0</v>
      </c>
      <c r="L80" s="15"/>
      <c r="M80" s="10">
        <f t="shared" si="48"/>
        <v>0</v>
      </c>
      <c r="N80" s="13">
        <f t="shared" si="35"/>
        <v>0</v>
      </c>
      <c r="O80" s="15"/>
      <c r="P80" s="10">
        <f t="shared" si="49"/>
        <v>0</v>
      </c>
      <c r="Q80" s="13">
        <f t="shared" si="37"/>
        <v>0</v>
      </c>
      <c r="R80" s="15"/>
      <c r="S80" s="10">
        <f t="shared" si="50"/>
        <v>0</v>
      </c>
      <c r="T80" s="13">
        <f t="shared" si="39"/>
        <v>0</v>
      </c>
    </row>
    <row r="81" spans="1:20" ht="7.5" customHeight="1" x14ac:dyDescent="0.15">
      <c r="B81" s="40"/>
      <c r="C81" s="41"/>
      <c r="D81" s="162"/>
      <c r="E81" s="162"/>
      <c r="F81" s="42"/>
      <c r="G81" s="43"/>
      <c r="H81" s="44"/>
      <c r="I81" s="42"/>
      <c r="J81" s="43"/>
      <c r="K81" s="45"/>
      <c r="L81" s="42"/>
      <c r="M81" s="43"/>
      <c r="N81" s="44"/>
      <c r="O81" s="42"/>
      <c r="P81" s="43"/>
      <c r="Q81" s="44"/>
      <c r="R81" s="42"/>
      <c r="S81" s="43"/>
      <c r="T81" s="13"/>
    </row>
    <row r="82" spans="1:20" ht="15" customHeight="1" x14ac:dyDescent="0.15">
      <c r="B82" s="151" t="s">
        <v>330</v>
      </c>
      <c r="C82" s="152"/>
      <c r="D82" s="152"/>
      <c r="E82" s="153"/>
      <c r="F82" s="93">
        <f>SUM(F75,F80)</f>
        <v>0</v>
      </c>
      <c r="G82" s="65">
        <f>IF(ISERROR(F82/F$84*100)=TRUE,0,F82/F$84*100)</f>
        <v>0</v>
      </c>
      <c r="H82" s="94">
        <v>100</v>
      </c>
      <c r="I82" s="93">
        <f>SUM(I75,I80)</f>
        <v>0</v>
      </c>
      <c r="J82" s="65">
        <f>IF(ISERROR(I82/I$84*100)=TRUE,0,I82/I$84*100)</f>
        <v>0</v>
      </c>
      <c r="K82" s="95">
        <f t="shared" ref="K82" si="51">IF(ISERROR(I82/$F82*100)=TRUE,0,I82/$F82*100)</f>
        <v>0</v>
      </c>
      <c r="L82" s="93">
        <f>SUM(L75,L80)</f>
        <v>0</v>
      </c>
      <c r="M82" s="65">
        <f>IF(ISERROR(L82/L$84*100)=TRUE,0,L82/L$84*100)</f>
        <v>0</v>
      </c>
      <c r="N82" s="94">
        <f t="shared" ref="N82" si="52">IF(ISERROR(L82/$F82*100)=TRUE,0,L82/$F82*100)</f>
        <v>0</v>
      </c>
      <c r="O82" s="93">
        <f>SUM(O75,O80)</f>
        <v>0</v>
      </c>
      <c r="P82" s="65">
        <f>IF(ISERROR(O82/O$84*100)=TRUE,0,O82/O$84*100)</f>
        <v>0</v>
      </c>
      <c r="Q82" s="94">
        <f t="shared" ref="Q82" si="53">IF(ISERROR(O82/$F82*100)=TRUE,0,O82/$F82*100)</f>
        <v>0</v>
      </c>
      <c r="R82" s="93">
        <f>SUM(R75,R80)</f>
        <v>0</v>
      </c>
      <c r="S82" s="65">
        <f>IF(ISERROR(R82/R$84*100)=TRUE,0,R82/R$84*100)</f>
        <v>0</v>
      </c>
      <c r="T82" s="108">
        <f t="shared" ref="T82" si="54">IF(ISERROR(R82/$F82*100)=TRUE,0,R82/$F82*100)</f>
        <v>0</v>
      </c>
    </row>
    <row r="83" spans="1:20" ht="7.5" customHeight="1" x14ac:dyDescent="0.15">
      <c r="B83" s="46"/>
      <c r="C83" s="47"/>
      <c r="D83" s="47"/>
      <c r="E83" s="47"/>
      <c r="F83" s="48"/>
      <c r="G83" s="49"/>
      <c r="H83" s="50"/>
      <c r="I83" s="48"/>
      <c r="J83" s="49"/>
      <c r="K83" s="51"/>
      <c r="L83" s="48"/>
      <c r="M83" s="49"/>
      <c r="N83" s="50"/>
      <c r="O83" s="48"/>
      <c r="P83" s="49"/>
      <c r="Q83" s="50"/>
      <c r="R83" s="48"/>
      <c r="S83" s="49"/>
      <c r="T83" s="50"/>
    </row>
    <row r="84" spans="1:20" ht="15" customHeight="1" x14ac:dyDescent="0.15">
      <c r="B84" s="154" t="s">
        <v>331</v>
      </c>
      <c r="C84" s="155"/>
      <c r="D84" s="155"/>
      <c r="E84" s="155"/>
      <c r="F84" s="112">
        <f>SUM(F73,F82)</f>
        <v>0</v>
      </c>
      <c r="G84" s="101">
        <f>IF(ISERROR(F84/F$84*100)=TRUE,0,F84/F$84*100)</f>
        <v>0</v>
      </c>
      <c r="H84" s="102">
        <v>100</v>
      </c>
      <c r="I84" s="113">
        <f>SUM(I73,I82)</f>
        <v>0</v>
      </c>
      <c r="J84" s="114">
        <f>IF(ISERROR(I84/I$84*100)=TRUE,0,I84/I$84*100)</f>
        <v>0</v>
      </c>
      <c r="K84" s="103">
        <f>IF(ISERROR(I84/$F84*100)=TRUE,0,I84/$F84*100)</f>
        <v>0</v>
      </c>
      <c r="L84" s="112">
        <f>SUM(L73,L82)</f>
        <v>0</v>
      </c>
      <c r="M84" s="101">
        <f>IF(ISERROR(L84/L$84*100)=TRUE,0,L84/L$84*100)</f>
        <v>0</v>
      </c>
      <c r="N84" s="102">
        <f>IF(ISERROR(L84/$F84*100)=TRUE,0,L84/$F84*100)</f>
        <v>0</v>
      </c>
      <c r="O84" s="112">
        <f>SUM(O73,O82)</f>
        <v>0</v>
      </c>
      <c r="P84" s="101">
        <f>IF(ISERROR(O84/O$84*100)=TRUE,0,O84/O$84*100)</f>
        <v>0</v>
      </c>
      <c r="Q84" s="102">
        <f>IF(ISERROR(O84/$F84*100)=TRUE,0,O84/$F84*100)</f>
        <v>0</v>
      </c>
      <c r="R84" s="112">
        <f>SUM(R73,R82)</f>
        <v>0</v>
      </c>
      <c r="S84" s="101">
        <f>IF(ISERROR(R84/R$84*100)=TRUE,0,R84/R$84*100)</f>
        <v>0</v>
      </c>
      <c r="T84" s="102">
        <f>IF(ISERROR(R84/$F84*100)=TRUE,0,R84/$F84*100)</f>
        <v>0</v>
      </c>
    </row>
    <row r="85" spans="1:20" ht="7.5" customHeight="1" x14ac:dyDescent="0.15">
      <c r="E85" s="3"/>
    </row>
    <row r="86" spans="1:20" ht="15" customHeight="1" x14ac:dyDescent="0.15">
      <c r="A86" s="37"/>
      <c r="B86" s="156" t="s">
        <v>312</v>
      </c>
      <c r="C86" s="157"/>
      <c r="D86" s="157"/>
      <c r="E86" s="158"/>
      <c r="F86" s="62"/>
      <c r="G86" s="20">
        <f>IF(ISERROR(F86/F$47*100)=TRUE,0,F86/F$47*100)</f>
        <v>0</v>
      </c>
      <c r="H86" s="38">
        <v>100</v>
      </c>
      <c r="I86" s="21"/>
      <c r="J86" s="20">
        <f t="shared" ref="J86:J100" si="55">IF(ISERROR(I86/I$47*100)=TRUE,0,I86/I$47*100)</f>
        <v>0</v>
      </c>
      <c r="K86" s="39">
        <f>IF(ISERROR(I86/$F86*100)=TRUE,0,I86/$F86*100)</f>
        <v>0</v>
      </c>
      <c r="L86" s="21"/>
      <c r="M86" s="20">
        <f t="shared" ref="M86:M100" si="56">IF(ISERROR(L86/L$47*100)=TRUE,0,L86/L$47*100)</f>
        <v>0</v>
      </c>
      <c r="N86" s="38">
        <f t="shared" ref="N86:N98" si="57">IF(ISERROR(L86/$F86*100)=TRUE,0,L86/$F86*100)</f>
        <v>0</v>
      </c>
      <c r="O86" s="21"/>
      <c r="P86" s="20">
        <f t="shared" ref="P86:P100" si="58">IF(ISERROR(O86/O$47*100)=TRUE,0,O86/O$47*100)</f>
        <v>0</v>
      </c>
      <c r="Q86" s="38">
        <f t="shared" ref="Q86:Q98" si="59">IF(ISERROR(O86/$F86*100)=TRUE,0,O86/$F86*100)</f>
        <v>0</v>
      </c>
      <c r="R86" s="21"/>
      <c r="S86" s="20">
        <f t="shared" ref="S86:S100" si="60">IF(ISERROR(R86/R$47*100)=TRUE,0,R86/R$47*100)</f>
        <v>0</v>
      </c>
      <c r="T86" s="38">
        <f t="shared" ref="T86:T98" si="61">IF(ISERROR(R86/$F86*100)=TRUE,0,R86/$F86*100)</f>
        <v>0</v>
      </c>
    </row>
    <row r="87" spans="1:20" ht="15" customHeight="1" x14ac:dyDescent="0.15">
      <c r="A87" s="37"/>
      <c r="B87" s="159" t="s">
        <v>332</v>
      </c>
      <c r="C87" s="160"/>
      <c r="D87" s="160"/>
      <c r="E87" s="161"/>
      <c r="F87" s="109">
        <f>SUM(F88:F94)</f>
        <v>0</v>
      </c>
      <c r="G87" s="65">
        <f t="shared" ref="G87:G100" si="62">IF(ISERROR(F87/F$47*100)=TRUE,0,F87/F$47*100)</f>
        <v>0</v>
      </c>
      <c r="H87" s="94">
        <v>100</v>
      </c>
      <c r="I87" s="110">
        <f>SUM(I88:I94)</f>
        <v>0</v>
      </c>
      <c r="J87" s="65">
        <f t="shared" si="55"/>
        <v>0</v>
      </c>
      <c r="K87" s="95">
        <f t="shared" ref="K87:K98" si="63">IF(ISERROR(I87/$F87*100)=TRUE,0,I87/$F87*100)</f>
        <v>0</v>
      </c>
      <c r="L87" s="110">
        <f>SUM(L88:L94)</f>
        <v>0</v>
      </c>
      <c r="M87" s="65">
        <f t="shared" si="56"/>
        <v>0</v>
      </c>
      <c r="N87" s="94">
        <f t="shared" si="57"/>
        <v>0</v>
      </c>
      <c r="O87" s="110">
        <f>SUM(O88:O94)</f>
        <v>0</v>
      </c>
      <c r="P87" s="65">
        <f t="shared" si="58"/>
        <v>0</v>
      </c>
      <c r="Q87" s="94">
        <f t="shared" si="59"/>
        <v>0</v>
      </c>
      <c r="R87" s="110">
        <f>SUM(R88:R94)</f>
        <v>0</v>
      </c>
      <c r="S87" s="65">
        <f t="shared" si="60"/>
        <v>0</v>
      </c>
      <c r="T87" s="94">
        <f t="shared" si="61"/>
        <v>0</v>
      </c>
    </row>
    <row r="88" spans="1:20" ht="12" customHeight="1" x14ac:dyDescent="0.15">
      <c r="A88" s="37"/>
      <c r="B88" s="14"/>
      <c r="C88" s="122" t="s">
        <v>267</v>
      </c>
      <c r="D88" s="122"/>
      <c r="E88" s="125"/>
      <c r="F88" s="63"/>
      <c r="G88" s="10">
        <f t="shared" si="62"/>
        <v>0</v>
      </c>
      <c r="H88" s="13">
        <v>100</v>
      </c>
      <c r="I88" s="15"/>
      <c r="J88" s="10">
        <f t="shared" si="55"/>
        <v>0</v>
      </c>
      <c r="K88" s="12">
        <f t="shared" si="63"/>
        <v>0</v>
      </c>
      <c r="L88" s="15"/>
      <c r="M88" s="10">
        <f t="shared" si="56"/>
        <v>0</v>
      </c>
      <c r="N88" s="13">
        <f t="shared" si="57"/>
        <v>0</v>
      </c>
      <c r="O88" s="15"/>
      <c r="P88" s="10">
        <f t="shared" si="58"/>
        <v>0</v>
      </c>
      <c r="Q88" s="13">
        <f t="shared" si="59"/>
        <v>0</v>
      </c>
      <c r="R88" s="15"/>
      <c r="S88" s="10">
        <f t="shared" si="60"/>
        <v>0</v>
      </c>
      <c r="T88" s="13">
        <f t="shared" si="61"/>
        <v>0</v>
      </c>
    </row>
    <row r="89" spans="1:20" ht="12" customHeight="1" x14ac:dyDescent="0.15">
      <c r="A89" s="37"/>
      <c r="B89" s="14"/>
      <c r="C89" s="122" t="s">
        <v>268</v>
      </c>
      <c r="D89" s="122"/>
      <c r="E89" s="125"/>
      <c r="F89" s="63"/>
      <c r="G89" s="10">
        <f t="shared" si="62"/>
        <v>0</v>
      </c>
      <c r="H89" s="13">
        <v>100</v>
      </c>
      <c r="I89" s="15"/>
      <c r="J89" s="10">
        <f t="shared" si="55"/>
        <v>0</v>
      </c>
      <c r="K89" s="12">
        <f t="shared" si="63"/>
        <v>0</v>
      </c>
      <c r="L89" s="15"/>
      <c r="M89" s="10">
        <f t="shared" si="56"/>
        <v>0</v>
      </c>
      <c r="N89" s="13">
        <f t="shared" si="57"/>
        <v>0</v>
      </c>
      <c r="O89" s="15"/>
      <c r="P89" s="10">
        <f t="shared" si="58"/>
        <v>0</v>
      </c>
      <c r="Q89" s="13">
        <f t="shared" si="59"/>
        <v>0</v>
      </c>
      <c r="R89" s="15"/>
      <c r="S89" s="10">
        <f t="shared" si="60"/>
        <v>0</v>
      </c>
      <c r="T89" s="13">
        <f t="shared" si="61"/>
        <v>0</v>
      </c>
    </row>
    <row r="90" spans="1:20" ht="12" customHeight="1" x14ac:dyDescent="0.15">
      <c r="A90" s="37"/>
      <c r="B90" s="14"/>
      <c r="C90" s="122" t="s">
        <v>269</v>
      </c>
      <c r="D90" s="122"/>
      <c r="E90" s="125"/>
      <c r="F90" s="63"/>
      <c r="G90" s="10">
        <f t="shared" si="62"/>
        <v>0</v>
      </c>
      <c r="H90" s="13">
        <v>100</v>
      </c>
      <c r="I90" s="15"/>
      <c r="J90" s="10">
        <f t="shared" si="55"/>
        <v>0</v>
      </c>
      <c r="K90" s="12">
        <f t="shared" si="63"/>
        <v>0</v>
      </c>
      <c r="L90" s="15"/>
      <c r="M90" s="10">
        <f t="shared" si="56"/>
        <v>0</v>
      </c>
      <c r="N90" s="13">
        <f t="shared" si="57"/>
        <v>0</v>
      </c>
      <c r="O90" s="15"/>
      <c r="P90" s="10">
        <f t="shared" si="58"/>
        <v>0</v>
      </c>
      <c r="Q90" s="13">
        <f t="shared" si="59"/>
        <v>0</v>
      </c>
      <c r="R90" s="15"/>
      <c r="S90" s="10">
        <f t="shared" si="60"/>
        <v>0</v>
      </c>
      <c r="T90" s="13">
        <f t="shared" si="61"/>
        <v>0</v>
      </c>
    </row>
    <row r="91" spans="1:20" ht="12" customHeight="1" x14ac:dyDescent="0.15">
      <c r="A91" s="37"/>
      <c r="B91" s="14"/>
      <c r="C91" s="122" t="s">
        <v>333</v>
      </c>
      <c r="D91" s="122"/>
      <c r="E91" s="125"/>
      <c r="F91" s="63"/>
      <c r="G91" s="10">
        <f t="shared" si="62"/>
        <v>0</v>
      </c>
      <c r="H91" s="13">
        <v>100</v>
      </c>
      <c r="I91" s="15"/>
      <c r="J91" s="10">
        <f t="shared" si="55"/>
        <v>0</v>
      </c>
      <c r="K91" s="12">
        <f t="shared" si="63"/>
        <v>0</v>
      </c>
      <c r="L91" s="15"/>
      <c r="M91" s="10">
        <f t="shared" si="56"/>
        <v>0</v>
      </c>
      <c r="N91" s="13">
        <f t="shared" si="57"/>
        <v>0</v>
      </c>
      <c r="O91" s="15"/>
      <c r="P91" s="10">
        <f t="shared" si="58"/>
        <v>0</v>
      </c>
      <c r="Q91" s="13">
        <f t="shared" si="59"/>
        <v>0</v>
      </c>
      <c r="R91" s="15"/>
      <c r="S91" s="10">
        <f t="shared" si="60"/>
        <v>0</v>
      </c>
      <c r="T91" s="13">
        <f t="shared" si="61"/>
        <v>0</v>
      </c>
    </row>
    <row r="92" spans="1:20" ht="12" customHeight="1" x14ac:dyDescent="0.15">
      <c r="A92" s="37"/>
      <c r="B92" s="14"/>
      <c r="C92" s="122" t="s">
        <v>270</v>
      </c>
      <c r="D92" s="122"/>
      <c r="E92" s="125"/>
      <c r="F92" s="63"/>
      <c r="G92" s="10">
        <f t="shared" si="62"/>
        <v>0</v>
      </c>
      <c r="H92" s="13">
        <v>100</v>
      </c>
      <c r="I92" s="15"/>
      <c r="J92" s="10">
        <f t="shared" si="55"/>
        <v>0</v>
      </c>
      <c r="K92" s="12">
        <f>IF(ISERROR(I92/$F92*100)=TRUE,0,I92/$F92*100)</f>
        <v>0</v>
      </c>
      <c r="L92" s="15"/>
      <c r="M92" s="10">
        <f t="shared" si="56"/>
        <v>0</v>
      </c>
      <c r="N92" s="13">
        <f>IF(ISERROR(L92/$F92*100)=TRUE,0,L92/$F92*100)</f>
        <v>0</v>
      </c>
      <c r="O92" s="15"/>
      <c r="P92" s="10">
        <f t="shared" si="58"/>
        <v>0</v>
      </c>
      <c r="Q92" s="13">
        <f>IF(ISERROR(O92/$F92*100)=TRUE,0,O92/$F92*100)</f>
        <v>0</v>
      </c>
      <c r="R92" s="15"/>
      <c r="S92" s="10">
        <f t="shared" si="60"/>
        <v>0</v>
      </c>
      <c r="T92" s="13">
        <f>IF(ISERROR(R92/$F92*100)=TRUE,0,R92/$F92*100)</f>
        <v>0</v>
      </c>
    </row>
    <row r="93" spans="1:20" ht="12" customHeight="1" x14ac:dyDescent="0.15">
      <c r="A93" s="37"/>
      <c r="B93" s="14"/>
      <c r="C93" s="122" t="s">
        <v>271</v>
      </c>
      <c r="D93" s="122"/>
      <c r="E93" s="125"/>
      <c r="F93" s="63"/>
      <c r="G93" s="10">
        <f t="shared" si="62"/>
        <v>0</v>
      </c>
      <c r="H93" s="13">
        <v>100</v>
      </c>
      <c r="I93" s="15"/>
      <c r="J93" s="10">
        <f t="shared" si="55"/>
        <v>0</v>
      </c>
      <c r="K93" s="12">
        <f>IF(ISERROR(I93/$F93*100)=TRUE,0,I93/$F93*100)</f>
        <v>0</v>
      </c>
      <c r="L93" s="15"/>
      <c r="M93" s="10">
        <f t="shared" si="56"/>
        <v>0</v>
      </c>
      <c r="N93" s="13">
        <f>IF(ISERROR(L93/$F93*100)=TRUE,0,L93/$F93*100)</f>
        <v>0</v>
      </c>
      <c r="O93" s="15"/>
      <c r="P93" s="10">
        <f t="shared" si="58"/>
        <v>0</v>
      </c>
      <c r="Q93" s="13">
        <f>IF(ISERROR(O93/$F93*100)=TRUE,0,O93/$F93*100)</f>
        <v>0</v>
      </c>
      <c r="R93" s="15"/>
      <c r="S93" s="10">
        <f t="shared" si="60"/>
        <v>0</v>
      </c>
      <c r="T93" s="13">
        <f>IF(ISERROR(R93/$F93*100)=TRUE,0,R93/$F93*100)</f>
        <v>0</v>
      </c>
    </row>
    <row r="94" spans="1:20" ht="12" customHeight="1" x14ac:dyDescent="0.15">
      <c r="A94" s="37"/>
      <c r="B94" s="14"/>
      <c r="C94" s="122" t="s">
        <v>313</v>
      </c>
      <c r="D94" s="122"/>
      <c r="E94" s="125"/>
      <c r="F94" s="63"/>
      <c r="G94" s="10">
        <f t="shared" si="62"/>
        <v>0</v>
      </c>
      <c r="H94" s="13">
        <v>100</v>
      </c>
      <c r="I94" s="15"/>
      <c r="J94" s="10">
        <f t="shared" si="55"/>
        <v>0</v>
      </c>
      <c r="K94" s="12">
        <f t="shared" si="63"/>
        <v>0</v>
      </c>
      <c r="L94" s="15"/>
      <c r="M94" s="10">
        <f t="shared" si="56"/>
        <v>0</v>
      </c>
      <c r="N94" s="13">
        <f t="shared" si="57"/>
        <v>0</v>
      </c>
      <c r="O94" s="15"/>
      <c r="P94" s="10">
        <f t="shared" si="58"/>
        <v>0</v>
      </c>
      <c r="Q94" s="13">
        <f t="shared" si="59"/>
        <v>0</v>
      </c>
      <c r="R94" s="15"/>
      <c r="S94" s="10">
        <f t="shared" si="60"/>
        <v>0</v>
      </c>
      <c r="T94" s="13">
        <f t="shared" si="61"/>
        <v>0</v>
      </c>
    </row>
    <row r="95" spans="1:20" ht="12" customHeight="1" x14ac:dyDescent="0.15">
      <c r="A95" s="37"/>
      <c r="B95" s="151" t="s">
        <v>334</v>
      </c>
      <c r="C95" s="152"/>
      <c r="D95" s="152"/>
      <c r="E95" s="153"/>
      <c r="F95" s="111">
        <f>SUM(F96:F98)</f>
        <v>0</v>
      </c>
      <c r="G95" s="65">
        <f t="shared" si="62"/>
        <v>0</v>
      </c>
      <c r="H95" s="94">
        <v>100</v>
      </c>
      <c r="I95" s="93">
        <f>SUM(I96:I98)</f>
        <v>0</v>
      </c>
      <c r="J95" s="65">
        <f t="shared" si="55"/>
        <v>0</v>
      </c>
      <c r="K95" s="95">
        <f t="shared" si="63"/>
        <v>0</v>
      </c>
      <c r="L95" s="93">
        <f>SUM(L96:L98)</f>
        <v>0</v>
      </c>
      <c r="M95" s="65">
        <f t="shared" si="56"/>
        <v>0</v>
      </c>
      <c r="N95" s="94">
        <f t="shared" si="57"/>
        <v>0</v>
      </c>
      <c r="O95" s="93">
        <f>SUM(O96:O98)</f>
        <v>0</v>
      </c>
      <c r="P95" s="65">
        <f t="shared" si="58"/>
        <v>0</v>
      </c>
      <c r="Q95" s="94">
        <f t="shared" si="59"/>
        <v>0</v>
      </c>
      <c r="R95" s="93">
        <f>SUM(R96:R98)</f>
        <v>0</v>
      </c>
      <c r="S95" s="65">
        <f t="shared" si="60"/>
        <v>0</v>
      </c>
      <c r="T95" s="94">
        <f t="shared" si="61"/>
        <v>0</v>
      </c>
    </row>
    <row r="96" spans="1:20" ht="12" customHeight="1" x14ac:dyDescent="0.15">
      <c r="A96" s="37"/>
      <c r="B96" s="14"/>
      <c r="C96" s="122" t="s">
        <v>325</v>
      </c>
      <c r="D96" s="122"/>
      <c r="E96" s="125"/>
      <c r="F96" s="63"/>
      <c r="G96" s="10">
        <f t="shared" si="62"/>
        <v>0</v>
      </c>
      <c r="H96" s="13">
        <v>100</v>
      </c>
      <c r="I96" s="15"/>
      <c r="J96" s="10">
        <f t="shared" si="55"/>
        <v>0</v>
      </c>
      <c r="K96" s="12">
        <f t="shared" si="63"/>
        <v>0</v>
      </c>
      <c r="L96" s="15"/>
      <c r="M96" s="10">
        <f t="shared" si="56"/>
        <v>0</v>
      </c>
      <c r="N96" s="13">
        <f t="shared" si="57"/>
        <v>0</v>
      </c>
      <c r="O96" s="15"/>
      <c r="P96" s="10">
        <f t="shared" si="58"/>
        <v>0</v>
      </c>
      <c r="Q96" s="13">
        <f t="shared" si="59"/>
        <v>0</v>
      </c>
      <c r="R96" s="15"/>
      <c r="S96" s="10">
        <f t="shared" si="60"/>
        <v>0</v>
      </c>
      <c r="T96" s="13">
        <f t="shared" si="61"/>
        <v>0</v>
      </c>
    </row>
    <row r="97" spans="1:20" ht="12" customHeight="1" x14ac:dyDescent="0.15">
      <c r="A97" s="37"/>
      <c r="B97" s="14"/>
      <c r="C97" s="122" t="s">
        <v>335</v>
      </c>
      <c r="D97" s="122"/>
      <c r="E97" s="125"/>
      <c r="F97" s="63"/>
      <c r="G97" s="10">
        <f t="shared" si="62"/>
        <v>0</v>
      </c>
      <c r="H97" s="13">
        <v>100</v>
      </c>
      <c r="I97" s="15"/>
      <c r="J97" s="10">
        <f t="shared" si="55"/>
        <v>0</v>
      </c>
      <c r="K97" s="12">
        <f t="shared" si="63"/>
        <v>0</v>
      </c>
      <c r="L97" s="15"/>
      <c r="M97" s="10">
        <f t="shared" si="56"/>
        <v>0</v>
      </c>
      <c r="N97" s="13">
        <f t="shared" si="57"/>
        <v>0</v>
      </c>
      <c r="O97" s="15"/>
      <c r="P97" s="10">
        <f t="shared" si="58"/>
        <v>0</v>
      </c>
      <c r="Q97" s="13">
        <f t="shared" si="59"/>
        <v>0</v>
      </c>
      <c r="R97" s="15"/>
      <c r="S97" s="10">
        <f t="shared" si="60"/>
        <v>0</v>
      </c>
      <c r="T97" s="13">
        <f t="shared" si="61"/>
        <v>0</v>
      </c>
    </row>
    <row r="98" spans="1:20" ht="12" customHeight="1" x14ac:dyDescent="0.15">
      <c r="A98" s="37"/>
      <c r="B98" s="14"/>
      <c r="C98" s="122" t="s">
        <v>336</v>
      </c>
      <c r="D98" s="122"/>
      <c r="E98" s="125"/>
      <c r="F98" s="63"/>
      <c r="G98" s="10">
        <f t="shared" si="62"/>
        <v>0</v>
      </c>
      <c r="H98" s="13">
        <v>100</v>
      </c>
      <c r="I98" s="15"/>
      <c r="J98" s="10">
        <f t="shared" si="55"/>
        <v>0</v>
      </c>
      <c r="K98" s="12">
        <f t="shared" si="63"/>
        <v>0</v>
      </c>
      <c r="L98" s="15"/>
      <c r="M98" s="10">
        <f t="shared" si="56"/>
        <v>0</v>
      </c>
      <c r="N98" s="13">
        <f t="shared" si="57"/>
        <v>0</v>
      </c>
      <c r="O98" s="15"/>
      <c r="P98" s="10">
        <f t="shared" si="58"/>
        <v>0</v>
      </c>
      <c r="Q98" s="13">
        <f t="shared" si="59"/>
        <v>0</v>
      </c>
      <c r="R98" s="15"/>
      <c r="S98" s="10">
        <f t="shared" si="60"/>
        <v>0</v>
      </c>
      <c r="T98" s="13">
        <f t="shared" si="61"/>
        <v>0</v>
      </c>
    </row>
    <row r="99" spans="1:20" ht="15" customHeight="1" x14ac:dyDescent="0.15">
      <c r="A99" s="37"/>
      <c r="B99" s="151" t="s">
        <v>314</v>
      </c>
      <c r="C99" s="152"/>
      <c r="D99" s="152"/>
      <c r="E99" s="153"/>
      <c r="F99" s="64"/>
      <c r="G99" s="5">
        <f t="shared" si="62"/>
        <v>0</v>
      </c>
      <c r="H99" s="8">
        <v>100</v>
      </c>
      <c r="I99" s="18"/>
      <c r="J99" s="5">
        <f t="shared" si="55"/>
        <v>0</v>
      </c>
      <c r="K99" s="7">
        <f>IF(ISERROR(I99/$F99*100)=TRUE,0,I99/$F99*100)</f>
        <v>0</v>
      </c>
      <c r="L99" s="18"/>
      <c r="M99" s="5">
        <f t="shared" si="56"/>
        <v>0</v>
      </c>
      <c r="N99" s="8">
        <f>IF(ISERROR(L99/$F99*100)=TRUE,0,L99/$F99*100)</f>
        <v>0</v>
      </c>
      <c r="O99" s="18"/>
      <c r="P99" s="65">
        <f t="shared" si="58"/>
        <v>0</v>
      </c>
      <c r="Q99" s="8">
        <f>IF(ISERROR(O99/$F99*100)=TRUE,0,O99/$F99*100)</f>
        <v>0</v>
      </c>
      <c r="R99" s="18"/>
      <c r="S99" s="5">
        <f t="shared" si="60"/>
        <v>0</v>
      </c>
      <c r="T99" s="8">
        <f>IF(ISERROR(R99/$F99*100)=TRUE,0,R99/$F99*100)</f>
        <v>0</v>
      </c>
    </row>
    <row r="100" spans="1:20" ht="15" customHeight="1" x14ac:dyDescent="0.15">
      <c r="A100" s="37"/>
      <c r="B100" s="119" t="s">
        <v>315</v>
      </c>
      <c r="C100" s="120"/>
      <c r="D100" s="120"/>
      <c r="E100" s="121"/>
      <c r="F100" s="59"/>
      <c r="G100" s="66">
        <f t="shared" si="62"/>
        <v>0</v>
      </c>
      <c r="H100" s="60">
        <v>100</v>
      </c>
      <c r="I100" s="59"/>
      <c r="J100" s="66">
        <f t="shared" si="55"/>
        <v>0</v>
      </c>
      <c r="K100" s="61">
        <f>IF(ISERROR(I100/$F100*100)=TRUE,0,I100/$F100*100)</f>
        <v>0</v>
      </c>
      <c r="L100" s="59"/>
      <c r="M100" s="66">
        <f t="shared" si="56"/>
        <v>0</v>
      </c>
      <c r="N100" s="60">
        <f>IF(ISERROR(L100/$F100*100)=TRUE,0,L100/$F100*100)</f>
        <v>0</v>
      </c>
      <c r="O100" s="59"/>
      <c r="P100" s="66">
        <f t="shared" si="58"/>
        <v>0</v>
      </c>
      <c r="Q100" s="60">
        <f>IF(ISERROR(O100/$F100*100)=TRUE,0,O100/$F100*100)</f>
        <v>0</v>
      </c>
      <c r="R100" s="59"/>
      <c r="S100" s="66">
        <f t="shared" si="60"/>
        <v>0</v>
      </c>
      <c r="T100" s="60">
        <f>IF(ISERROR(R100/$F100*100)=TRUE,0,R100/$F100*100)</f>
        <v>0</v>
      </c>
    </row>
  </sheetData>
  <sheetProtection selectLockedCells="1"/>
  <mergeCells count="99">
    <mergeCell ref="B4:Q4"/>
    <mergeCell ref="R4:T4"/>
    <mergeCell ref="B5:E5"/>
    <mergeCell ref="F5:H5"/>
    <mergeCell ref="I5:K5"/>
    <mergeCell ref="L5:N5"/>
    <mergeCell ref="O5:Q5"/>
    <mergeCell ref="R5:T5"/>
    <mergeCell ref="D17:E17"/>
    <mergeCell ref="B6:E6"/>
    <mergeCell ref="B7:E7"/>
    <mergeCell ref="C8:E8"/>
    <mergeCell ref="D9:E9"/>
    <mergeCell ref="D10:E10"/>
    <mergeCell ref="D11:E11"/>
    <mergeCell ref="D12:E12"/>
    <mergeCell ref="D13:E13"/>
    <mergeCell ref="D14:E14"/>
    <mergeCell ref="D15:E15"/>
    <mergeCell ref="D16:E16"/>
    <mergeCell ref="D31:E31"/>
    <mergeCell ref="C19:E19"/>
    <mergeCell ref="D20:E20"/>
    <mergeCell ref="D21:E21"/>
    <mergeCell ref="D22:E22"/>
    <mergeCell ref="D23:E23"/>
    <mergeCell ref="D24:E24"/>
    <mergeCell ref="D25:E25"/>
    <mergeCell ref="C27:E27"/>
    <mergeCell ref="D28:E28"/>
    <mergeCell ref="D29:E29"/>
    <mergeCell ref="D30:E30"/>
    <mergeCell ref="B47:E47"/>
    <mergeCell ref="D32:E32"/>
    <mergeCell ref="D33:E33"/>
    <mergeCell ref="D34:E34"/>
    <mergeCell ref="D37:E37"/>
    <mergeCell ref="B39:E39"/>
    <mergeCell ref="C40:E40"/>
    <mergeCell ref="C41:E41"/>
    <mergeCell ref="C42:E42"/>
    <mergeCell ref="C43:E43"/>
    <mergeCell ref="C44:E44"/>
    <mergeCell ref="C45:E45"/>
    <mergeCell ref="C57:E57"/>
    <mergeCell ref="B50:Q50"/>
    <mergeCell ref="R50:T50"/>
    <mergeCell ref="B51:E51"/>
    <mergeCell ref="F51:H51"/>
    <mergeCell ref="I51:K51"/>
    <mergeCell ref="L51:N51"/>
    <mergeCell ref="O51:Q51"/>
    <mergeCell ref="R51:T51"/>
    <mergeCell ref="B52:E52"/>
    <mergeCell ref="B53:E53"/>
    <mergeCell ref="C54:E54"/>
    <mergeCell ref="D55:E55"/>
    <mergeCell ref="D56:E56"/>
    <mergeCell ref="C69:E69"/>
    <mergeCell ref="C58:E58"/>
    <mergeCell ref="C59:E59"/>
    <mergeCell ref="C60:E60"/>
    <mergeCell ref="C61:E61"/>
    <mergeCell ref="B62:E62"/>
    <mergeCell ref="C63:E63"/>
    <mergeCell ref="D64:E64"/>
    <mergeCell ref="D65:E65"/>
    <mergeCell ref="C66:E66"/>
    <mergeCell ref="C67:E67"/>
    <mergeCell ref="C68:E68"/>
    <mergeCell ref="D81:E81"/>
    <mergeCell ref="C70:E70"/>
    <mergeCell ref="C71:E71"/>
    <mergeCell ref="C72:E72"/>
    <mergeCell ref="B73:E73"/>
    <mergeCell ref="D74:E74"/>
    <mergeCell ref="B75:E75"/>
    <mergeCell ref="C76:E76"/>
    <mergeCell ref="C77:E77"/>
    <mergeCell ref="C78:E78"/>
    <mergeCell ref="C79:E79"/>
    <mergeCell ref="B80:E80"/>
    <mergeCell ref="B95:E95"/>
    <mergeCell ref="B82:E82"/>
    <mergeCell ref="B84:E84"/>
    <mergeCell ref="B86:E86"/>
    <mergeCell ref="B87:E87"/>
    <mergeCell ref="C88:E88"/>
    <mergeCell ref="C89:E89"/>
    <mergeCell ref="C90:E90"/>
    <mergeCell ref="C91:E91"/>
    <mergeCell ref="C92:E92"/>
    <mergeCell ref="C93:E93"/>
    <mergeCell ref="C94:E94"/>
    <mergeCell ref="C96:E96"/>
    <mergeCell ref="C97:E97"/>
    <mergeCell ref="C98:E98"/>
    <mergeCell ref="B99:E99"/>
    <mergeCell ref="B100:E100"/>
  </mergeCells>
  <phoneticPr fontId="5"/>
  <pageMargins left="0.78740157480314965" right="0.78740157480314965" top="0.78740157480314965" bottom="0.98425196850393704" header="0.51181102362204722" footer="0.51181102362204722"/>
  <pageSetup paperSize="9" scale="86" firstPageNumber="49" fitToHeight="0" orientation="landscape" useFirstPageNumber="1" r:id="rId1"/>
  <headerFooter alignWithMargins="0"/>
  <rowBreaks count="1" manualBreakCount="1">
    <brk id="45"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目次・作成上の注意事項</vt:lpstr>
      <vt:lpstr>1-1資金収支計算書（法人全体）</vt:lpstr>
      <vt:lpstr>1-2資金収支計算書（大学部門）</vt:lpstr>
      <vt:lpstr>2-1事業活動収支計算書（法人全体）</vt:lpstr>
      <vt:lpstr>2-2事業活動収支計算書（大学部門）</vt:lpstr>
      <vt:lpstr>3貸借対照表</vt:lpstr>
      <vt:lpstr>'1-1資金収支計算書（法人全体）'!Print_Area</vt:lpstr>
      <vt:lpstr>'1-2資金収支計算書（大学部門）'!Print_Area</vt:lpstr>
      <vt:lpstr>'2-1事業活動収支計算書（法人全体）'!Print_Area</vt:lpstr>
      <vt:lpstr>'2-2事業活動収支計算書（大学部門）'!Print_Area</vt:lpstr>
      <vt:lpstr>'3貸借対照表'!Print_Area</vt:lpstr>
      <vt:lpstr>表紙!Print_Area</vt:lpstr>
    </vt:vector>
  </TitlesOfParts>
  <Company>大学基準協会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大学基準協会</dc:creator>
  <cp:lastModifiedBy>美晴 加藤</cp:lastModifiedBy>
  <cp:lastPrinted>2024-04-10T08:50:16Z</cp:lastPrinted>
  <dcterms:created xsi:type="dcterms:W3CDTF">2001-12-26T03:27:35Z</dcterms:created>
  <dcterms:modified xsi:type="dcterms:W3CDTF">2024-04-10T08:51:31Z</dcterms:modified>
</cp:coreProperties>
</file>